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ucirvine-my.sharepoint.com/personal/katdiaz_ad_uci_edu/Documents/Documents/katdiaz/Templates/"/>
    </mc:Choice>
  </mc:AlternateContent>
  <xr:revisionPtr revIDLastSave="0" documentId="8_{EB46DF32-567D-4579-BECE-62814541F1D9}" xr6:coauthVersionLast="47" xr6:coauthVersionMax="47" xr10:uidLastSave="{00000000-0000-0000-0000-000000000000}"/>
  <bookViews>
    <workbookView xWindow="28680" yWindow="-120" windowWidth="29040" windowHeight="15720" xr2:uid="{00000000-000D-0000-FFFF-FFFF00000000}"/>
  </bookViews>
  <sheets>
    <sheet name="REIMBURSEMENT FORM" sheetId="1" r:id="rId1"/>
    <sheet name="MILEAGE LOG" sheetId="2" r:id="rId2"/>
    <sheet name="MEAL LOG" sheetId="3" r:id="rId3"/>
    <sheet name="TRANSPORTATION LOG" sheetId="5" r:id="rId4"/>
    <sheet name="TRAVELER TIPS" sheetId="9" r:id="rId5"/>
  </sheets>
  <definedNames>
    <definedName name="_xlnm.Print_Area" localSheetId="2">'MEAL LOG'!$A$1:$L$36</definedName>
    <definedName name="_xlnm.Print_Area" localSheetId="1">'MILEAGE LOG'!$A$1:$M$38</definedName>
    <definedName name="_xlnm.Print_Area" localSheetId="4">'TRAVELER TIPS'!$A$1:$B$50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5" l="1"/>
  <c r="D4" i="3"/>
  <c r="D4" i="2"/>
  <c r="L38" i="2"/>
  <c r="G42" i="1" s="1"/>
  <c r="M21" i="2"/>
  <c r="M22" i="2"/>
  <c r="M23" i="2"/>
  <c r="M24" i="2"/>
  <c r="M25" i="2"/>
  <c r="M26" i="2"/>
  <c r="M27" i="2"/>
  <c r="M28" i="2"/>
  <c r="M29" i="2"/>
  <c r="M30" i="2"/>
  <c r="M31" i="2"/>
  <c r="M32" i="2"/>
  <c r="M33" i="2"/>
  <c r="M34" i="2"/>
  <c r="M35" i="2"/>
  <c r="M36" i="2"/>
  <c r="M37" i="2"/>
  <c r="M20" i="2"/>
  <c r="M19" i="2"/>
  <c r="J26" i="5"/>
  <c r="M33" i="1"/>
  <c r="I16" i="3"/>
  <c r="I17" i="3"/>
  <c r="I18" i="3"/>
  <c r="I19" i="3"/>
  <c r="I20" i="3"/>
  <c r="I21" i="3"/>
  <c r="I22" i="3"/>
  <c r="I23" i="3"/>
  <c r="I24" i="3"/>
  <c r="I25" i="3"/>
  <c r="I26" i="3"/>
  <c r="I27" i="3"/>
  <c r="I28" i="3"/>
  <c r="I29" i="3"/>
  <c r="I30" i="3"/>
  <c r="I31" i="3"/>
  <c r="I32" i="3"/>
  <c r="H59" i="1"/>
  <c r="M38" i="2" l="1"/>
  <c r="M42" i="1" s="1"/>
  <c r="I33" i="3"/>
  <c r="M39" i="1" s="1"/>
  <c r="M44" i="1" l="1"/>
  <c r="M46" i="1" s="1"/>
  <c r="J58" i="1" s="1"/>
  <c r="M48" i="1" l="1"/>
  <c r="J59" i="1"/>
</calcChain>
</file>

<file path=xl/sharedStrings.xml><?xml version="1.0" encoding="utf-8"?>
<sst xmlns="http://schemas.openxmlformats.org/spreadsheetml/2006/main" count="171" uniqueCount="152">
  <si>
    <t>PAYEE INFORMATION</t>
  </si>
  <si>
    <t>Name:</t>
  </si>
  <si>
    <t>Mailing Address:</t>
  </si>
  <si>
    <t>City:</t>
  </si>
  <si>
    <t>State:</t>
  </si>
  <si>
    <t>Zip Code:</t>
  </si>
  <si>
    <t>Email:</t>
  </si>
  <si>
    <t>Phone:</t>
  </si>
  <si>
    <t>Yes</t>
  </si>
  <si>
    <t>TRIP INFORMATION</t>
  </si>
  <si>
    <t>Departure Date:</t>
  </si>
  <si>
    <t>Return Date:</t>
  </si>
  <si>
    <t>Trip Purpose:</t>
  </si>
  <si>
    <t>SUMMARY OF EXPENSES</t>
  </si>
  <si>
    <t>Taxi/Bus/Shuttle/Train</t>
  </si>
  <si>
    <t>Parking</t>
  </si>
  <si>
    <t>Toll Road</t>
  </si>
  <si>
    <t>Business Calls/Internet</t>
  </si>
  <si>
    <t>Date:</t>
  </si>
  <si>
    <t>Traveler Signature:</t>
  </si>
  <si>
    <t>Airfare</t>
  </si>
  <si>
    <t>Lodging</t>
  </si>
  <si>
    <t>Rental Car</t>
  </si>
  <si>
    <t>Type of Expense</t>
  </si>
  <si>
    <t>Amount</t>
  </si>
  <si>
    <t>Other (Explain)</t>
  </si>
  <si>
    <t>Meals</t>
  </si>
  <si>
    <t>Number of miles =</t>
  </si>
  <si>
    <t>Traveler's Name:</t>
  </si>
  <si>
    <t>Mileage Rate:</t>
  </si>
  <si>
    <t>Date</t>
  </si>
  <si>
    <t>Business Purpose</t>
  </si>
  <si>
    <t># of Miles</t>
  </si>
  <si>
    <t>Reimbursement Amount</t>
  </si>
  <si>
    <t>Total</t>
  </si>
  <si>
    <t>Destination City/State</t>
  </si>
  <si>
    <t>MILEAGE LOG SHEET</t>
  </si>
  <si>
    <t>Departure   City/State</t>
  </si>
  <si>
    <t>Breakfast</t>
  </si>
  <si>
    <t>Lunch</t>
  </si>
  <si>
    <t>Dinner</t>
  </si>
  <si>
    <t>Instructions/Policies:</t>
  </si>
  <si>
    <t>DAILY MEAL LOG SHEET</t>
  </si>
  <si>
    <t>Daily Meal Log Sheet should accompany the Travel Reimbursement Form.</t>
  </si>
  <si>
    <t>For long distance trips, a private vehicle should only be used if it is more economical than airfare.</t>
  </si>
  <si>
    <t>Private Car Mileage</t>
  </si>
  <si>
    <t>Foreign Per Diem Rates</t>
  </si>
  <si>
    <t>% (if split funding)</t>
  </si>
  <si>
    <t>*</t>
  </si>
  <si>
    <t>TRANSPORTATION LOG SHEET</t>
  </si>
  <si>
    <t>Expense Location (City, State, Country)</t>
  </si>
  <si>
    <t>Transportation Type</t>
  </si>
  <si>
    <t>Please list each individual transportation expense on its own line</t>
  </si>
  <si>
    <t>Expense Amount</t>
  </si>
  <si>
    <t>No meal reimbursements for travel lasting less than 24 hours.</t>
  </si>
  <si>
    <t>Non-Employee Student</t>
  </si>
  <si>
    <t>Instructions</t>
  </si>
  <si>
    <t>KFS Account</t>
  </si>
  <si>
    <t>Project Code (Optional)</t>
  </si>
  <si>
    <t>Org Ref ID (Optional)</t>
  </si>
  <si>
    <t>KFS Sub-Account (Optional)</t>
  </si>
  <si>
    <t>Unaffiliated Individual (Neither Employee/Student)</t>
  </si>
  <si>
    <t>Vendor (e.g. Hotel, Travel Agency direct payments)</t>
  </si>
  <si>
    <t>Membership Fee</t>
  </si>
  <si>
    <t>I certify that the above statement of travel or entertainment expenses incurred by me, in accordance with the rules of the University of California, Irvine, is true in all respects; that payment of the amounts claimed has not and will not be reimbursed to me from any other source(s); that travel performed for which reimbursement is claimed was performed by the traveler on University business and that no claims are included for expense of a personal nature or for any other expense not authorized for University business.</t>
  </si>
  <si>
    <r>
      <t>Registration Fee</t>
    </r>
    <r>
      <rPr>
        <sz val="9"/>
        <rFont val="Arial"/>
        <family val="2"/>
      </rPr>
      <t/>
    </r>
  </si>
  <si>
    <t>Less travel amounts already paid</t>
  </si>
  <si>
    <t>Total reimbursement due</t>
  </si>
  <si>
    <t>Click here for Transportation Log</t>
  </si>
  <si>
    <t>Click here for Mileage Log</t>
  </si>
  <si>
    <t>Click here for Meal Log</t>
  </si>
  <si>
    <t>US Citizen:</t>
  </si>
  <si>
    <t>No*</t>
  </si>
  <si>
    <r>
      <t>Please complete Daily Meal Log</t>
    </r>
    <r>
      <rPr>
        <u/>
        <sz val="9"/>
        <color indexed="12"/>
        <rFont val="Arial"/>
        <family val="2"/>
      </rPr>
      <t/>
    </r>
  </si>
  <si>
    <t>Amount to be reimbursed to Traveler</t>
  </si>
  <si>
    <r>
      <t xml:space="preserve">Complete the following contact information only if payee is </t>
    </r>
    <r>
      <rPr>
        <b/>
        <u/>
        <sz val="10"/>
        <rFont val="Arial"/>
        <family val="2"/>
      </rPr>
      <t>not</t>
    </r>
    <r>
      <rPr>
        <b/>
        <sz val="10"/>
        <rFont val="Arial"/>
        <family val="2"/>
      </rPr>
      <t xml:space="preserve"> a UCI employee:</t>
    </r>
  </si>
  <si>
    <t>COMMENTS/JUSTIFICATIONS</t>
  </si>
  <si>
    <t>Employee** (Including Student Employees)</t>
  </si>
  <si>
    <t>**Employees: make sure that your TEM profile is set up in KFS prior to submitting your reimbursement request</t>
  </si>
  <si>
    <t>Did your registration fee include meals? If yes, please subtract from your Meal Log.</t>
  </si>
  <si>
    <t>Does the private car used have liability insurance?</t>
  </si>
  <si>
    <t>Destination(City, State, Country):</t>
  </si>
  <si>
    <t xml:space="preserve">Total expenses </t>
  </si>
  <si>
    <r>
      <t xml:space="preserve">Amount to be reimbursed to </t>
    </r>
    <r>
      <rPr>
        <b/>
        <u/>
        <sz val="10"/>
        <color indexed="10"/>
        <rFont val="Arial"/>
        <family val="2"/>
      </rPr>
      <t>Corporate VISA</t>
    </r>
  </si>
  <si>
    <r>
      <rPr>
        <b/>
        <sz val="12"/>
        <rFont val="Arial"/>
        <family val="2"/>
      </rPr>
      <t xml:space="preserve">Instructions/Policy           </t>
    </r>
    <r>
      <rPr>
        <b/>
        <u/>
        <sz val="12"/>
        <color indexed="12"/>
        <rFont val="Arial"/>
        <family val="2"/>
      </rPr>
      <t>Click here for Info/Tips</t>
    </r>
  </si>
  <si>
    <r>
      <t xml:space="preserve">Itinerary, proof of payment &amp; ticket number </t>
    </r>
    <r>
      <rPr>
        <b/>
        <sz val="12"/>
        <rFont val="Arial"/>
        <family val="2"/>
      </rPr>
      <t>required</t>
    </r>
    <r>
      <rPr>
        <sz val="12"/>
        <rFont val="Arial"/>
        <family val="2"/>
      </rPr>
      <t xml:space="preserve"> on receipt</t>
    </r>
  </si>
  <si>
    <r>
      <t xml:space="preserve">Room &amp; Tax only. Itemized Hotel bill/folio showing proof of payment </t>
    </r>
    <r>
      <rPr>
        <b/>
        <sz val="12"/>
        <rFont val="Arial"/>
        <family val="2"/>
      </rPr>
      <t xml:space="preserve">required </t>
    </r>
  </si>
  <si>
    <r>
      <t xml:space="preserve">Original receipt showing contract agreement number &amp; mileage in/out </t>
    </r>
    <r>
      <rPr>
        <b/>
        <sz val="12"/>
        <rFont val="Arial"/>
        <family val="2"/>
      </rPr>
      <t>required</t>
    </r>
    <r>
      <rPr>
        <sz val="12"/>
        <rFont val="Arial"/>
        <family val="2"/>
      </rPr>
      <t>.</t>
    </r>
  </si>
  <si>
    <t>Is any alcohol being reimbursed?</t>
  </si>
  <si>
    <t>Meeting agendas are used to document the University business purpose</t>
  </si>
  <si>
    <t xml:space="preserve"> Mileage Log Sheet should accompany the Travel Reimbursement Form when mileage reimbursement is requested.</t>
  </si>
  <si>
    <t xml:space="preserve">Total  </t>
  </si>
  <si>
    <r>
      <t xml:space="preserve">Please use this sheet to log your daily transportation expenses including taxi, shuttle, bus, train and ferry. (Do </t>
    </r>
    <r>
      <rPr>
        <sz val="11"/>
        <color indexed="10"/>
        <rFont val="Arial"/>
        <family val="2"/>
      </rPr>
      <t>not</t>
    </r>
    <r>
      <rPr>
        <sz val="11"/>
        <rFont val="Arial"/>
        <family val="2"/>
      </rPr>
      <t xml:space="preserve"> include rental car expenses)</t>
    </r>
  </si>
  <si>
    <r>
      <t xml:space="preserve">Original receipts showing proof of payment are required for any expenses </t>
    </r>
    <r>
      <rPr>
        <b/>
        <sz val="11"/>
        <rFont val="Arial"/>
        <family val="2"/>
      </rPr>
      <t>$75</t>
    </r>
    <r>
      <rPr>
        <sz val="11"/>
        <rFont val="Arial"/>
        <family val="2"/>
      </rPr>
      <t xml:space="preserve"> or more.</t>
    </r>
  </si>
  <si>
    <r>
      <t xml:space="preserve"> Private vehicle is </t>
    </r>
    <r>
      <rPr>
        <u/>
        <sz val="11"/>
        <color indexed="10"/>
        <rFont val="Arial"/>
        <family val="2"/>
      </rPr>
      <t>required</t>
    </r>
    <r>
      <rPr>
        <sz val="11"/>
        <rFont val="Arial"/>
        <family val="2"/>
      </rPr>
      <t xml:space="preserve"> to have liability insurance coverage.</t>
    </r>
  </si>
  <si>
    <r>
      <t>*</t>
    </r>
    <r>
      <rPr>
        <sz val="11"/>
        <rFont val="Arial"/>
        <family val="2"/>
      </rPr>
      <t>per mile</t>
    </r>
  </si>
  <si>
    <r>
      <t xml:space="preserve">For travel outside the continental United States (Hawaii, Alaska, etc.) and foreign travel, please refer to the per diem rates set forth by the </t>
    </r>
    <r>
      <rPr>
        <u/>
        <sz val="11"/>
        <color indexed="30"/>
        <rFont val="Arial"/>
        <family val="2"/>
      </rPr>
      <t>U.S. State Department</t>
    </r>
    <r>
      <rPr>
        <sz val="11"/>
        <rFont val="Arial"/>
        <family val="2"/>
      </rPr>
      <t>.</t>
    </r>
  </si>
  <si>
    <t>Payee Information</t>
  </si>
  <si>
    <t>Receipt required</t>
  </si>
  <si>
    <t>Hotel</t>
  </si>
  <si>
    <t>Transportation</t>
  </si>
  <si>
    <r>
      <t>§</t>
    </r>
    <r>
      <rPr>
        <sz val="7"/>
        <rFont val="Times New Roman"/>
        <family val="1"/>
      </rPr>
      <t xml:space="preserve">  </t>
    </r>
    <r>
      <rPr>
        <sz val="10"/>
        <rFont val="Calibri"/>
        <family val="2"/>
      </rPr>
      <t>Economy or coach class only.</t>
    </r>
  </si>
  <si>
    <r>
      <t>§</t>
    </r>
    <r>
      <rPr>
        <sz val="7"/>
        <rFont val="Times New Roman"/>
        <family val="1"/>
      </rPr>
      <t xml:space="preserve">  </t>
    </r>
    <r>
      <rPr>
        <sz val="10"/>
        <rFont val="Calibri"/>
        <family val="2"/>
      </rPr>
      <t>Receipt must show ticket number, flight dates and times, and proof/method of payment.</t>
    </r>
  </si>
  <si>
    <r>
      <t>§</t>
    </r>
    <r>
      <rPr>
        <sz val="7"/>
        <rFont val="Times New Roman"/>
        <family val="1"/>
      </rPr>
      <t xml:space="preserve">  </t>
    </r>
    <r>
      <rPr>
        <sz val="10"/>
        <rFont val="Calibri"/>
        <family val="2"/>
      </rPr>
      <t>If travel extends more than 24 hours before and/or after direct University business, a comparison airfare via Connexxus is required at the time of ticket booking.</t>
    </r>
  </si>
  <si>
    <t>Please identify and explain in the comments section any itinerary breaks or additions made for personal reasons*</t>
  </si>
  <si>
    <r>
      <t>§</t>
    </r>
    <r>
      <rPr>
        <sz val="7"/>
        <rFont val="Times New Roman"/>
        <family val="1"/>
      </rPr>
      <t xml:space="preserve">  </t>
    </r>
    <r>
      <rPr>
        <sz val="10"/>
        <rFont val="Calibri"/>
        <family val="2"/>
      </rPr>
      <t>If meals are included on a folio, they should be separated and moved to the Meal Log.</t>
    </r>
  </si>
  <si>
    <r>
      <t>§</t>
    </r>
    <r>
      <rPr>
        <sz val="7"/>
        <rFont val="Times New Roman"/>
        <family val="1"/>
      </rPr>
      <t xml:space="preserve">  </t>
    </r>
    <r>
      <rPr>
        <sz val="10"/>
        <rFont val="Calibri"/>
        <family val="2"/>
      </rPr>
      <t>Companies with UC contracts should be used for business travel: Enterprise, National, Hertz, Dollar and Thrifty.</t>
    </r>
  </si>
  <si>
    <r>
      <t>§</t>
    </r>
    <r>
      <rPr>
        <sz val="7"/>
        <rFont val="Times New Roman"/>
        <family val="1"/>
      </rPr>
      <t xml:space="preserve">  </t>
    </r>
    <r>
      <rPr>
        <sz val="10"/>
        <rFont val="Calibri"/>
        <family val="2"/>
      </rPr>
      <t>Additional rental car insurance purchased for CONUS travel will not be reimbursed. CDW, LDW, and SLI insurance coverage is included in UC contract rates.</t>
    </r>
  </si>
  <si>
    <r>
      <t>§</t>
    </r>
    <r>
      <rPr>
        <sz val="7"/>
        <rFont val="Times New Roman"/>
        <family val="1"/>
      </rPr>
      <t xml:space="preserve">  </t>
    </r>
    <r>
      <rPr>
        <sz val="10"/>
        <rFont val="Calibri"/>
        <family val="2"/>
      </rPr>
      <t>Receipt must show proof/method of payment and mileage out/in.</t>
    </r>
  </si>
  <si>
    <r>
      <t>§</t>
    </r>
    <r>
      <rPr>
        <sz val="7"/>
        <rFont val="Times New Roman"/>
        <family val="1"/>
      </rPr>
      <t xml:space="preserve">  </t>
    </r>
    <r>
      <rPr>
        <sz val="10"/>
        <rFont val="Calibri"/>
        <family val="2"/>
      </rPr>
      <t>Up to Intermediate class vehicle only.</t>
    </r>
  </si>
  <si>
    <t>Upgrades and add-ons such as GPS rentals are not reimbursable.</t>
  </si>
  <si>
    <t>DOMESTIC</t>
  </si>
  <si>
    <r>
      <t>§</t>
    </r>
    <r>
      <rPr>
        <sz val="7"/>
        <rFont val="Times New Roman"/>
        <family val="1"/>
      </rPr>
      <t xml:space="preserve">  </t>
    </r>
    <r>
      <rPr>
        <sz val="10"/>
        <rFont val="Calibri"/>
        <family val="2"/>
      </rPr>
      <t>Do not request a flat daily rate - there is no per diem rate for domestic travel.  Use actual expense amounts.</t>
    </r>
  </si>
  <si>
    <r>
      <t>§</t>
    </r>
    <r>
      <rPr>
        <sz val="7"/>
        <rFont val="Times New Roman"/>
        <family val="1"/>
      </rPr>
      <t xml:space="preserve">  </t>
    </r>
    <r>
      <rPr>
        <sz val="10"/>
        <rFont val="Calibri"/>
        <family val="2"/>
      </rPr>
      <t>No meal reimbursements for travel less than 24 hours.</t>
    </r>
  </si>
  <si>
    <r>
      <t>§</t>
    </r>
    <r>
      <rPr>
        <sz val="7"/>
        <rFont val="Times New Roman"/>
        <family val="1"/>
      </rPr>
      <t xml:space="preserve">  </t>
    </r>
    <r>
      <rPr>
        <sz val="10"/>
        <rFont val="Calibri"/>
        <family val="2"/>
      </rPr>
      <t>If meals are included as part of registration, they should be included on the Meal log</t>
    </r>
  </si>
  <si>
    <t>INTERNATIONAL</t>
  </si>
  <si>
    <r>
      <t>§</t>
    </r>
    <r>
      <rPr>
        <sz val="7"/>
        <rFont val="Times New Roman"/>
        <family val="1"/>
      </rPr>
      <t xml:space="preserve">  </t>
    </r>
    <r>
      <rPr>
        <sz val="10"/>
        <rFont val="Calibri"/>
        <family val="2"/>
      </rPr>
      <t>Per Diem rates for meals can be requested.  See rates published by location by the US Department of State.</t>
    </r>
  </si>
  <si>
    <r>
      <t>§</t>
    </r>
    <r>
      <rPr>
        <sz val="7"/>
        <rFont val="Times New Roman"/>
        <family val="1"/>
      </rPr>
      <t xml:space="preserve">  </t>
    </r>
    <r>
      <rPr>
        <sz val="10"/>
        <rFont val="Calibri"/>
        <family val="2"/>
      </rPr>
      <t>Transportation expenses shall be reimbursed based on the most economical mode of transportation and the most commonly traveled route consistent with the authorized purpose of the trip. Price comparisons are needed if it appears that a more expensive mode was used, such as</t>
    </r>
  </si>
  <si>
    <r>
      <t>·</t>
    </r>
    <r>
      <rPr>
        <sz val="7"/>
        <rFont val="Times New Roman"/>
        <family val="1"/>
      </rPr>
      <t xml:space="preserve">         </t>
    </r>
    <r>
      <rPr>
        <sz val="10"/>
        <rFont val="Calibri"/>
        <family val="2"/>
      </rPr>
      <t xml:space="preserve"> Use of personal car vs. airfare</t>
    </r>
  </si>
  <si>
    <r>
      <t>·</t>
    </r>
    <r>
      <rPr>
        <sz val="7"/>
        <rFont val="Times New Roman"/>
        <family val="1"/>
      </rPr>
      <t xml:space="preserve">         </t>
    </r>
    <r>
      <rPr>
        <sz val="10"/>
        <rFont val="Calibri"/>
        <family val="2"/>
      </rPr>
      <t>Use of car service vs. shuttle or taxi</t>
    </r>
  </si>
  <si>
    <r>
      <t>§</t>
    </r>
    <r>
      <rPr>
        <sz val="7"/>
        <rFont val="Times New Roman"/>
        <family val="1"/>
      </rPr>
      <t xml:space="preserve">  </t>
    </r>
    <r>
      <rPr>
        <sz val="10"/>
        <rFont val="Calibri"/>
        <family val="2"/>
      </rPr>
      <t>You are required to have liability insurance to request mileage reimbursement.</t>
    </r>
  </si>
  <si>
    <r>
      <t>§</t>
    </r>
    <r>
      <rPr>
        <sz val="7"/>
        <rFont val="Times New Roman"/>
        <family val="1"/>
      </rPr>
      <t xml:space="preserve">  </t>
    </r>
    <r>
      <rPr>
        <sz val="10"/>
        <rFont val="Calibri"/>
        <family val="2"/>
      </rPr>
      <t>Fuel costs are factored into mileage rates, so fuel cannot be reimbursed in addition to mileage reimbursement</t>
    </r>
  </si>
  <si>
    <r>
      <t>§</t>
    </r>
    <r>
      <rPr>
        <sz val="7"/>
        <color indexed="8"/>
        <rFont val="Times New Roman"/>
        <family val="1"/>
      </rPr>
      <t xml:space="preserve">  </t>
    </r>
    <r>
      <rPr>
        <sz val="10"/>
        <color indexed="8"/>
        <rFont val="Calibri"/>
        <family val="2"/>
      </rPr>
      <t xml:space="preserve">Mileage shall ordinarily be computed between the traveler's headquarters and the common carrier or destination** </t>
    </r>
  </si>
  <si>
    <t>Mileage</t>
  </si>
  <si>
    <t xml:space="preserve">*Indirect or Interrupted Itineraries </t>
  </si>
  <si>
    <t xml:space="preserve">Obtaining advance approval is suggested when a traveler takes an indirect route or interrupts travel by a direct route, for other than University business. Any resulting additional expenses shall be borne by the traveler. The reimbursement of expenses shall be limited to the actual costs incurred or the charges that would have been incurred via a usually traveled route, whichever is less. The cost comparison should be based on what UC would have paid, which can be obtained by a Connexxus-related travel agency prior to or at the time of booking the trip. Any resulting excess travel time will not be considered work time, and will be charged to the appropriate type of leave. The employee shall be responsible for accurate reporting of such leave time. </t>
  </si>
  <si>
    <r>
      <rPr>
        <b/>
        <sz val="11"/>
        <rFont val="Arial Narrow"/>
        <family val="2"/>
      </rPr>
      <t>These guidelines are not meant to be a comprehensive overview of UC travel policy. More information is available at</t>
    </r>
    <r>
      <rPr>
        <b/>
        <u/>
        <sz val="11"/>
        <color indexed="12"/>
        <rFont val="Arial Narrow"/>
        <family val="2"/>
      </rPr>
      <t xml:space="preserve"> http://www.accounting.uci.edu/travel/</t>
    </r>
  </si>
  <si>
    <r>
      <t>§</t>
    </r>
    <r>
      <rPr>
        <sz val="7"/>
        <rFont val="Times New Roman"/>
        <family val="1"/>
      </rPr>
      <t> </t>
    </r>
    <r>
      <rPr>
        <sz val="10"/>
        <rFont val="Calibri"/>
        <family val="2"/>
      </rPr>
      <t xml:space="preserve">Lodging is reimbursed based on actual lodging receipts up to Per Diem rates for foreign lodging.  See rates published by location  by the US Dept. of State. </t>
    </r>
  </si>
  <si>
    <r>
      <t>§</t>
    </r>
    <r>
      <rPr>
        <sz val="7"/>
        <rFont val="Times New Roman"/>
        <family val="1"/>
      </rPr>
      <t> </t>
    </r>
    <r>
      <rPr>
        <sz val="10"/>
        <rFont val="Calibri"/>
        <family val="2"/>
      </rPr>
      <t>Itemized folio showing proof/method of payment is required for domestic and international travel.</t>
    </r>
  </si>
  <si>
    <r>
      <rPr>
        <b/>
        <sz val="9"/>
        <color indexed="8"/>
        <rFont val="Arial"/>
        <family val="2"/>
      </rPr>
      <t>**</t>
    </r>
    <r>
      <rPr>
        <sz val="9"/>
        <color indexed="8"/>
        <rFont val="Arial"/>
        <family val="2"/>
      </rPr>
      <t xml:space="preserve">Mileage shall ordinarily be computed between the traveler's headquarters and the common carrier or destination. Expenses for travel between the traveler's residence and headquarters (commuting expense) shall not be allowed. However, mileage expenses may be allowed between the traveler's residence and the common carrier or destination if University business travel originates or terminates during a regularly scheduled day off. </t>
    </r>
  </si>
  <si>
    <r>
      <t xml:space="preserve">Original receipts </t>
    </r>
    <r>
      <rPr>
        <b/>
        <sz val="12"/>
        <rFont val="Arial"/>
        <family val="2"/>
      </rPr>
      <t>required</t>
    </r>
    <r>
      <rPr>
        <sz val="12"/>
        <rFont val="Arial"/>
        <family val="2"/>
      </rPr>
      <t xml:space="preserve"> for expenses of $75 and over</t>
    </r>
  </si>
  <si>
    <r>
      <t>Original receipts</t>
    </r>
    <r>
      <rPr>
        <b/>
        <sz val="12"/>
        <rFont val="Arial"/>
        <family val="2"/>
      </rPr>
      <t xml:space="preserve"> required</t>
    </r>
    <r>
      <rPr>
        <sz val="12"/>
        <rFont val="Arial"/>
        <family val="2"/>
      </rPr>
      <t xml:space="preserve"> for expenses of $75 and over  </t>
    </r>
  </si>
  <si>
    <r>
      <t>Original receipts</t>
    </r>
    <r>
      <rPr>
        <b/>
        <sz val="12"/>
        <rFont val="Arial"/>
        <family val="2"/>
      </rPr>
      <t xml:space="preserve"> required</t>
    </r>
    <r>
      <rPr>
        <sz val="12"/>
        <rFont val="Arial"/>
        <family val="2"/>
      </rPr>
      <t xml:space="preserve"> for expenses of $75 and over</t>
    </r>
  </si>
  <si>
    <t>School of Social Ecology</t>
  </si>
  <si>
    <t>Do not request a flat daily rate.  Use actual expense amounts.  There is no per diem for domestic travel, unless the trip is more than 30 days.</t>
  </si>
  <si>
    <t>Domestic and non-foreign per diem rates</t>
  </si>
  <si>
    <r>
      <rPr>
        <sz val="10"/>
        <rFont val="Arial"/>
        <family val="2"/>
      </rPr>
      <t xml:space="preserve">Non-US citizens and non-permanent residents provide a copy of your passport, I-94 and completed </t>
    </r>
    <r>
      <rPr>
        <u/>
        <sz val="10"/>
        <color indexed="12"/>
        <rFont val="Arial"/>
        <family val="2"/>
      </rPr>
      <t>Certification of Academic Activity form</t>
    </r>
    <r>
      <rPr>
        <sz val="10"/>
        <rFont val="Arial"/>
        <family val="2"/>
      </rPr>
      <t xml:space="preserve">. </t>
    </r>
    <r>
      <rPr>
        <b/>
        <i/>
        <sz val="10"/>
        <rFont val="Arial"/>
        <family val="2"/>
      </rPr>
      <t>Not required for UCI students, faculty or staff.</t>
    </r>
  </si>
  <si>
    <t>Account Authorization Signature:</t>
  </si>
  <si>
    <t>Account Authorization Name:
(PI or Account Manager)</t>
  </si>
  <si>
    <r>
      <t xml:space="preserve">enter </t>
    </r>
    <r>
      <rPr>
        <b/>
        <sz val="11"/>
        <rFont val="Arial"/>
        <family val="2"/>
      </rPr>
      <t>$0.67</t>
    </r>
    <r>
      <rPr>
        <sz val="11"/>
        <rFont val="Arial"/>
        <family val="2"/>
      </rPr>
      <t xml:space="preserve"> for travel that occurred </t>
    </r>
    <r>
      <rPr>
        <u/>
        <sz val="11"/>
        <rFont val="Arial"/>
        <family val="2"/>
      </rPr>
      <t xml:space="preserve">after </t>
    </r>
    <r>
      <rPr>
        <sz val="11"/>
        <rFont val="Arial"/>
        <family val="2"/>
      </rPr>
      <t>January 1, 2024</t>
    </r>
  </si>
  <si>
    <r>
      <t>§</t>
    </r>
    <r>
      <rPr>
        <sz val="7"/>
        <rFont val="Times New Roman"/>
        <family val="1"/>
      </rPr>
      <t xml:space="preserve">  </t>
    </r>
    <r>
      <rPr>
        <sz val="10"/>
        <rFont val="Calibri"/>
        <family val="2"/>
      </rPr>
      <t>The domestic lodging cap is $333 per night (before taxes and fees).</t>
    </r>
  </si>
  <si>
    <t>Social Ecology Traveler Guidelines</t>
  </si>
  <si>
    <r>
      <rPr>
        <sz val="10"/>
        <rFont val="Arial"/>
        <family val="2"/>
      </rPr>
      <t xml:space="preserve">*Please provide a copy of your Permanent Resident card; or I-94, visa, passport and </t>
    </r>
    <r>
      <rPr>
        <u/>
        <sz val="10"/>
        <color indexed="12"/>
        <rFont val="Arial"/>
        <family val="2"/>
      </rPr>
      <t>"Certification of Academic Activity "</t>
    </r>
    <r>
      <rPr>
        <sz val="10"/>
        <rFont val="Arial"/>
        <family val="2"/>
      </rPr>
      <t xml:space="preserve"> form. Not required for UCI students, faculty or staff.</t>
    </r>
  </si>
  <si>
    <r>
      <t>Social Ecology</t>
    </r>
    <r>
      <rPr>
        <b/>
        <sz val="18"/>
        <rFont val="Arial Narrow"/>
        <family val="2"/>
      </rPr>
      <t xml:space="preserve"> Travel Reimbursement Request Form</t>
    </r>
  </si>
  <si>
    <t>Please attach a supporting document showing distance in miles (i.e., Google Maps). Mileage reimbursement between residence and primary workplace (commute) is excluded.</t>
  </si>
  <si>
    <r>
      <rPr>
        <b/>
        <sz val="10"/>
        <rFont val="Arial"/>
        <family val="2"/>
      </rPr>
      <t>Connexxus, UC Managed Travel Program is recommended -</t>
    </r>
    <r>
      <rPr>
        <sz val="10"/>
        <rFont val="Arial"/>
        <family val="2"/>
      </rPr>
      <t xml:space="preserve"> </t>
    </r>
    <r>
      <rPr>
        <u/>
        <sz val="10"/>
        <color indexed="12"/>
        <rFont val="Arial"/>
        <family val="2"/>
      </rPr>
      <t>CONNEXXUS</t>
    </r>
  </si>
  <si>
    <r>
      <t xml:space="preserve">enter </t>
    </r>
    <r>
      <rPr>
        <b/>
        <sz val="11"/>
        <rFont val="Arial"/>
        <family val="2"/>
      </rPr>
      <t>$0.70</t>
    </r>
    <r>
      <rPr>
        <sz val="11"/>
        <rFont val="Arial"/>
        <family val="2"/>
      </rPr>
      <t xml:space="preserve"> for travel that occurred </t>
    </r>
    <r>
      <rPr>
        <u/>
        <sz val="11"/>
        <rFont val="Arial"/>
        <family val="2"/>
      </rPr>
      <t xml:space="preserve">after </t>
    </r>
    <r>
      <rPr>
        <sz val="11"/>
        <rFont val="Arial"/>
        <family val="2"/>
      </rPr>
      <t>January 1, 2025</t>
    </r>
  </si>
  <si>
    <r>
      <t xml:space="preserve">Original receipts </t>
    </r>
    <r>
      <rPr>
        <b/>
        <sz val="12"/>
        <rFont val="Arial"/>
        <family val="2"/>
      </rPr>
      <t>required</t>
    </r>
    <r>
      <rPr>
        <sz val="12"/>
        <rFont val="Arial"/>
        <family val="2"/>
      </rPr>
      <t xml:space="preserve"> for expenses of $75 and over  </t>
    </r>
  </si>
  <si>
    <r>
      <t>Domestic travel daily max. reimbursement amount:</t>
    </r>
    <r>
      <rPr>
        <b/>
        <sz val="11"/>
        <rFont val="Arial"/>
        <family val="2"/>
      </rPr>
      <t xml:space="preserve"> $92</t>
    </r>
    <r>
      <rPr>
        <sz val="11"/>
        <rFont val="Arial"/>
        <family val="2"/>
      </rPr>
      <t>.  Itemized receipts are required for meal expenses $75 or more.</t>
    </r>
  </si>
  <si>
    <r>
      <t>§</t>
    </r>
    <r>
      <rPr>
        <sz val="7"/>
        <rFont val="Times New Roman"/>
        <family val="1"/>
      </rPr>
      <t xml:space="preserve">  </t>
    </r>
    <r>
      <rPr>
        <sz val="10"/>
        <rFont val="Calibri"/>
        <family val="2"/>
      </rPr>
      <t>Request meal reimbursement via Meal Log (Daily Max-$92).  Itemized receipts are required for meal expenses $75 or more.</t>
    </r>
  </si>
  <si>
    <t>  Original receipts showing proof/method of payment are required for expenses $75 or more.</t>
  </si>
  <si>
    <t>REV: 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</si>
</sst>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1" formatCode="_(* #,##0_);_(* \(#,##0\);_(* &quot;-&quot;_);_(@_)"/>
    <numFmt numFmtId="164" formatCode="&quot;$&quot;#,##0.00"/>
    <numFmt numFmtId="165" formatCode="mm/dd/yy;@"/>
    <numFmt numFmtId="166" formatCode="0#"/>
    <numFmt numFmtId="167" formatCode="00000"/>
    <numFmt numFmtId="168" formatCode="000000"/>
    <numFmt numFmtId="169" formatCode="&quot;$&quot;#,##0.000_);[Red]\(&quot;$&quot;#,##0.000\)"/>
    <numFmt numFmtId="170" formatCode="m/d;@"/>
  </numFmts>
  <fonts count="71" x14ac:knownFonts="1">
    <font>
      <sz val="10"/>
      <name val="Arial"/>
    </font>
    <font>
      <b/>
      <sz val="10"/>
      <name val="Arial"/>
      <family val="2"/>
    </font>
    <font>
      <u/>
      <sz val="10"/>
      <color indexed="12"/>
      <name val="Arial"/>
      <family val="2"/>
    </font>
    <font>
      <sz val="8"/>
      <name val="Arial"/>
      <family val="2"/>
    </font>
    <font>
      <sz val="9"/>
      <name val="Arial"/>
      <family val="2"/>
    </font>
    <font>
      <b/>
      <sz val="9"/>
      <name val="Arial"/>
      <family val="2"/>
    </font>
    <font>
      <sz val="9"/>
      <name val="Arial"/>
      <family val="2"/>
    </font>
    <font>
      <sz val="9"/>
      <color indexed="17"/>
      <name val="Arial"/>
      <family val="2"/>
    </font>
    <font>
      <i/>
      <sz val="8"/>
      <name val="Arial"/>
      <family val="2"/>
    </font>
    <font>
      <b/>
      <sz val="12"/>
      <name val="Arial"/>
      <family val="2"/>
    </font>
    <font>
      <u/>
      <sz val="9"/>
      <color indexed="12"/>
      <name val="Arial"/>
      <family val="2"/>
    </font>
    <font>
      <sz val="10"/>
      <name val="Arial"/>
      <family val="2"/>
    </font>
    <font>
      <sz val="10"/>
      <name val="Times New Roman"/>
      <family val="1"/>
    </font>
    <font>
      <sz val="9"/>
      <name val="Times New Roman"/>
      <family val="1"/>
    </font>
    <font>
      <b/>
      <u/>
      <sz val="10"/>
      <color indexed="12"/>
      <name val="Arial"/>
      <family val="2"/>
    </font>
    <font>
      <b/>
      <sz val="11"/>
      <color indexed="10"/>
      <name val="Arial"/>
      <family val="2"/>
    </font>
    <font>
      <sz val="11"/>
      <name val="Calibri"/>
      <family val="2"/>
    </font>
    <font>
      <b/>
      <sz val="14"/>
      <name val="Arial"/>
      <family val="2"/>
    </font>
    <font>
      <b/>
      <sz val="18"/>
      <name val="Arial"/>
      <family val="2"/>
    </font>
    <font>
      <i/>
      <sz val="9"/>
      <name val="Arial"/>
      <family val="2"/>
    </font>
    <font>
      <b/>
      <u/>
      <sz val="10"/>
      <name val="Arial"/>
      <family val="2"/>
    </font>
    <font>
      <b/>
      <sz val="12"/>
      <name val="Arial Narrow"/>
      <family val="2"/>
    </font>
    <font>
      <sz val="12"/>
      <name val="Arial Narrow"/>
      <family val="2"/>
    </font>
    <font>
      <b/>
      <sz val="18"/>
      <name val="Arial Narrow"/>
      <family val="2"/>
    </font>
    <font>
      <b/>
      <u/>
      <sz val="10"/>
      <color indexed="10"/>
      <name val="Arial"/>
      <family val="2"/>
    </font>
    <font>
      <b/>
      <u/>
      <sz val="12"/>
      <color indexed="12"/>
      <name val="Arial Narrow"/>
      <family val="2"/>
    </font>
    <font>
      <u/>
      <sz val="12"/>
      <color indexed="12"/>
      <name val="Arial Narrow"/>
      <family val="2"/>
    </font>
    <font>
      <b/>
      <u/>
      <sz val="12"/>
      <color indexed="12"/>
      <name val="Arial"/>
      <family val="2"/>
    </font>
    <font>
      <u/>
      <sz val="12"/>
      <color indexed="12"/>
      <name val="Arial"/>
      <family val="2"/>
    </font>
    <font>
      <i/>
      <sz val="12"/>
      <name val="Arial Narrow"/>
      <family val="2"/>
    </font>
    <font>
      <b/>
      <u/>
      <sz val="12"/>
      <name val="Arial Narrow"/>
      <family val="2"/>
    </font>
    <font>
      <u/>
      <sz val="12"/>
      <name val="Arial Narrow"/>
      <family val="2"/>
    </font>
    <font>
      <b/>
      <sz val="11"/>
      <color indexed="17"/>
      <name val="Arial"/>
      <family val="2"/>
    </font>
    <font>
      <sz val="12"/>
      <name val="Arial"/>
      <family val="2"/>
    </font>
    <font>
      <b/>
      <sz val="16"/>
      <name val="Arial"/>
      <family val="2"/>
    </font>
    <font>
      <sz val="11"/>
      <name val="Arial"/>
      <family val="2"/>
    </font>
    <font>
      <b/>
      <sz val="11"/>
      <name val="Arial"/>
      <family val="2"/>
    </font>
    <font>
      <b/>
      <sz val="14"/>
      <name val="Arial Narrow"/>
      <family val="2"/>
    </font>
    <font>
      <sz val="14"/>
      <name val="Arial"/>
      <family val="2"/>
    </font>
    <font>
      <sz val="11"/>
      <color indexed="10"/>
      <name val="Arial"/>
      <family val="2"/>
    </font>
    <font>
      <i/>
      <sz val="11"/>
      <name val="Arial"/>
      <family val="2"/>
    </font>
    <font>
      <u/>
      <sz val="11"/>
      <color indexed="10"/>
      <name val="Arial"/>
      <family val="2"/>
    </font>
    <font>
      <u/>
      <sz val="11"/>
      <name val="Arial"/>
      <family val="2"/>
    </font>
    <font>
      <u/>
      <sz val="11"/>
      <color indexed="30"/>
      <name val="Arial"/>
      <family val="2"/>
    </font>
    <font>
      <sz val="10"/>
      <name val="Calibri"/>
      <family val="2"/>
    </font>
    <font>
      <sz val="10"/>
      <name val="Wingdings"/>
      <charset val="2"/>
    </font>
    <font>
      <sz val="7"/>
      <name val="Times New Roman"/>
      <family val="1"/>
    </font>
    <font>
      <b/>
      <sz val="10"/>
      <name val="Calibri"/>
      <family val="2"/>
    </font>
    <font>
      <sz val="10"/>
      <name val="Symbol"/>
      <family val="1"/>
      <charset val="2"/>
    </font>
    <font>
      <sz val="7"/>
      <color indexed="8"/>
      <name val="Times New Roman"/>
      <family val="1"/>
    </font>
    <font>
      <sz val="10"/>
      <color indexed="8"/>
      <name val="Calibri"/>
      <family val="2"/>
    </font>
    <font>
      <b/>
      <sz val="22"/>
      <name val="Calibri"/>
      <family val="2"/>
    </font>
    <font>
      <b/>
      <u/>
      <sz val="11"/>
      <color indexed="12"/>
      <name val="Arial Narrow"/>
      <family val="2"/>
    </font>
    <font>
      <b/>
      <sz val="11"/>
      <name val="Arial Narrow"/>
      <family val="2"/>
    </font>
    <font>
      <sz val="9"/>
      <color indexed="8"/>
      <name val="Arial"/>
      <family val="2"/>
    </font>
    <font>
      <b/>
      <sz val="9"/>
      <color indexed="8"/>
      <name val="Arial"/>
      <family val="2"/>
    </font>
    <font>
      <b/>
      <sz val="11"/>
      <color rgb="FFFF0000"/>
      <name val="Arial"/>
      <family val="2"/>
    </font>
    <font>
      <b/>
      <sz val="8"/>
      <color theme="0" tint="-0.34998626667073579"/>
      <name val="Arial"/>
      <family val="2"/>
    </font>
    <font>
      <b/>
      <sz val="10"/>
      <color rgb="FFFF0000"/>
      <name val="Arial"/>
      <family val="2"/>
    </font>
    <font>
      <b/>
      <sz val="10"/>
      <color rgb="FF0070C0"/>
      <name val="Arial"/>
      <family val="2"/>
    </font>
    <font>
      <b/>
      <sz val="12"/>
      <color theme="6" tint="-0.499984740745262"/>
      <name val="Arial"/>
      <family val="2"/>
    </font>
    <font>
      <b/>
      <sz val="11"/>
      <color rgb="FF2E74B5"/>
      <name val="Calibri"/>
      <family val="2"/>
    </font>
    <font>
      <b/>
      <sz val="10"/>
      <color theme="3" tint="0.39997558519241921"/>
      <name val="Calibri"/>
      <family val="2"/>
    </font>
    <font>
      <b/>
      <sz val="12"/>
      <color rgb="FF2E74B5"/>
      <name val="Calibri"/>
      <family val="2"/>
    </font>
    <font>
      <b/>
      <i/>
      <sz val="10"/>
      <color theme="3" tint="0.39997558519241921"/>
      <name val="Calibri"/>
      <family val="2"/>
    </font>
    <font>
      <b/>
      <sz val="12"/>
      <color rgb="FFFF0000"/>
      <name val="Arial Narrow"/>
      <family val="2"/>
    </font>
    <font>
      <b/>
      <sz val="9"/>
      <color rgb="FF000000"/>
      <name val="Arial"/>
      <family val="2"/>
    </font>
    <font>
      <b/>
      <sz val="9"/>
      <color rgb="FFFF0000"/>
      <name val="Calibri"/>
      <family val="2"/>
    </font>
    <font>
      <sz val="10"/>
      <color rgb="FF000000"/>
      <name val="Arial"/>
      <family val="2"/>
    </font>
    <font>
      <b/>
      <i/>
      <sz val="10"/>
      <name val="Arial"/>
      <family val="2"/>
    </font>
    <font>
      <sz val="10"/>
      <color indexed="1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E5F4F7"/>
        <bgColor indexed="64"/>
      </patternFill>
    </fill>
    <fill>
      <patternFill patternType="solid">
        <fgColor rgb="FFC6D6E8"/>
        <bgColor indexed="64"/>
      </patternFill>
    </fill>
    <fill>
      <patternFill patternType="solid">
        <fgColor rgb="FFFFFFCC"/>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2"/>
        <bgColor indexed="64"/>
      </patternFill>
    </fill>
  </fills>
  <borders count="5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420">
    <xf numFmtId="0" fontId="0" fillId="0" borderId="0" xfId="0"/>
    <xf numFmtId="0" fontId="4" fillId="0" borderId="0" xfId="0" applyFont="1"/>
    <xf numFmtId="0" fontId="4" fillId="0" borderId="1" xfId="0" applyFont="1" applyBorder="1"/>
    <xf numFmtId="0" fontId="4" fillId="0" borderId="0" xfId="0" applyFont="1" applyAlignment="1">
      <alignment horizontal="right"/>
    </xf>
    <xf numFmtId="0" fontId="4" fillId="0" borderId="0" xfId="0" applyFont="1" applyAlignment="1">
      <alignment horizontal="left"/>
    </xf>
    <xf numFmtId="0" fontId="4" fillId="0" borderId="0" xfId="0" applyFont="1" applyAlignment="1">
      <alignment wrapText="1"/>
    </xf>
    <xf numFmtId="49" fontId="4" fillId="0" borderId="0" xfId="0" applyNumberFormat="1" applyFont="1" applyAlignment="1">
      <alignment horizontal="left" wrapText="1"/>
    </xf>
    <xf numFmtId="0" fontId="6" fillId="0" borderId="0" xfId="0" applyFont="1"/>
    <xf numFmtId="0" fontId="6" fillId="0" borderId="0" xfId="0" applyFont="1" applyAlignment="1">
      <alignment horizontal="left"/>
    </xf>
    <xf numFmtId="0" fontId="0" fillId="0" borderId="0" xfId="0" applyAlignment="1">
      <alignment wrapText="1"/>
    </xf>
    <xf numFmtId="0" fontId="4" fillId="0" borderId="0" xfId="0" applyFont="1" applyAlignment="1">
      <alignment horizontal="center"/>
    </xf>
    <xf numFmtId="0" fontId="3" fillId="0" borderId="0" xfId="0" applyFont="1"/>
    <xf numFmtId="0" fontId="8" fillId="0" borderId="0" xfId="0" applyFont="1" applyAlignment="1">
      <alignment horizontal="left" wrapText="1"/>
    </xf>
    <xf numFmtId="0" fontId="3" fillId="0" borderId="1" xfId="0" applyFont="1" applyBorder="1"/>
    <xf numFmtId="0" fontId="0" fillId="0" borderId="0" xfId="0" applyAlignment="1">
      <alignment horizontal="right"/>
    </xf>
    <xf numFmtId="0" fontId="0" fillId="0" borderId="1" xfId="0" applyBorder="1" applyAlignment="1">
      <alignment wrapText="1"/>
    </xf>
    <xf numFmtId="0" fontId="1" fillId="0" borderId="0" xfId="0" applyFont="1"/>
    <xf numFmtId="8" fontId="4" fillId="0" borderId="0" xfId="0" applyNumberFormat="1" applyFont="1" applyAlignment="1">
      <alignment horizontal="center"/>
    </xf>
    <xf numFmtId="0" fontId="11" fillId="0" borderId="0" xfId="0" applyFont="1"/>
    <xf numFmtId="0" fontId="12" fillId="0" borderId="0" xfId="0" applyFont="1" applyAlignment="1">
      <alignment horizontal="right"/>
    </xf>
    <xf numFmtId="0" fontId="5" fillId="0" borderId="0" xfId="0" applyFont="1"/>
    <xf numFmtId="0" fontId="13" fillId="0" borderId="0" xfId="0" applyFont="1" applyAlignment="1">
      <alignment horizontal="right"/>
    </xf>
    <xf numFmtId="0" fontId="5" fillId="0" borderId="0" xfId="0" applyFont="1" applyAlignment="1">
      <alignment horizontal="left"/>
    </xf>
    <xf numFmtId="0" fontId="5" fillId="0" borderId="0" xfId="0" applyFont="1" applyAlignment="1">
      <alignment horizontal="right"/>
    </xf>
    <xf numFmtId="0" fontId="13" fillId="0" borderId="0" xfId="0" applyFont="1" applyAlignment="1">
      <alignment horizontal="right" vertical="center"/>
    </xf>
    <xf numFmtId="0" fontId="14" fillId="0" borderId="0" xfId="1" applyFont="1" applyAlignment="1" applyProtection="1"/>
    <xf numFmtId="0" fontId="2" fillId="0" borderId="0" xfId="1" applyAlignment="1" applyProtection="1"/>
    <xf numFmtId="0" fontId="15" fillId="0" borderId="0" xfId="0" applyFont="1" applyAlignment="1">
      <alignment horizontal="right"/>
    </xf>
    <xf numFmtId="0" fontId="15" fillId="0" borderId="0" xfId="0" applyFont="1"/>
    <xf numFmtId="0" fontId="5" fillId="0" borderId="0" xfId="0" applyFont="1" applyAlignment="1">
      <alignment horizontal="right" wrapText="1"/>
    </xf>
    <xf numFmtId="0" fontId="6" fillId="0" borderId="0" xfId="0" applyFont="1" applyAlignment="1">
      <alignment horizontal="right" wrapText="1"/>
    </xf>
    <xf numFmtId="0" fontId="56" fillId="0" borderId="0" xfId="0" applyFont="1" applyAlignment="1">
      <alignment horizontal="right"/>
    </xf>
    <xf numFmtId="0" fontId="3" fillId="0" borderId="0" xfId="0" applyFont="1" applyAlignment="1">
      <alignment horizontal="right"/>
    </xf>
    <xf numFmtId="14" fontId="3" fillId="0" borderId="0" xfId="0" applyNumberFormat="1" applyFont="1" applyAlignment="1">
      <alignment horizontal="left"/>
    </xf>
    <xf numFmtId="0" fontId="4" fillId="0" borderId="2" xfId="0" applyFont="1" applyBorder="1" applyAlignment="1">
      <alignment wrapText="1"/>
    </xf>
    <xf numFmtId="49" fontId="4" fillId="0" borderId="3" xfId="0" applyNumberFormat="1" applyFont="1" applyBorder="1" applyAlignment="1">
      <alignment horizontal="left" wrapText="1"/>
    </xf>
    <xf numFmtId="0" fontId="0" fillId="0" borderId="0" xfId="0" applyAlignment="1" applyProtection="1">
      <alignment wrapText="1"/>
      <protection locked="0"/>
    </xf>
    <xf numFmtId="0" fontId="4" fillId="0" borderId="4" xfId="0" applyFont="1" applyBorder="1"/>
    <xf numFmtId="0" fontId="4" fillId="0" borderId="5" xfId="0" applyFont="1" applyBorder="1"/>
    <xf numFmtId="0" fontId="6" fillId="2" borderId="6" xfId="0" applyFont="1" applyFill="1" applyBorder="1" applyAlignment="1">
      <alignment horizontal="left" wrapText="1"/>
    </xf>
    <xf numFmtId="0" fontId="6" fillId="2" borderId="7" xfId="0" applyFont="1" applyFill="1" applyBorder="1" applyAlignment="1">
      <alignment horizontal="left"/>
    </xf>
    <xf numFmtId="0" fontId="6" fillId="2" borderId="4" xfId="0" applyFont="1" applyFill="1" applyBorder="1" applyAlignment="1">
      <alignment horizontal="left" wrapText="1"/>
    </xf>
    <xf numFmtId="0" fontId="6" fillId="2" borderId="0" xfId="0" applyFont="1" applyFill="1" applyAlignment="1">
      <alignment horizontal="left"/>
    </xf>
    <xf numFmtId="0" fontId="16" fillId="2" borderId="4" xfId="0" applyFont="1" applyFill="1" applyBorder="1" applyAlignment="1">
      <alignment horizontal="left" vertical="center" indent="6"/>
    </xf>
    <xf numFmtId="0" fontId="7" fillId="2" borderId="4" xfId="0" applyFont="1" applyFill="1" applyBorder="1" applyAlignment="1">
      <alignment horizontal="left" wrapText="1"/>
    </xf>
    <xf numFmtId="0" fontId="7" fillId="2" borderId="8" xfId="0" applyFont="1" applyFill="1" applyBorder="1" applyAlignment="1">
      <alignment horizontal="left" wrapText="1"/>
    </xf>
    <xf numFmtId="0" fontId="6" fillId="2" borderId="9" xfId="0" applyFont="1" applyFill="1" applyBorder="1" applyAlignment="1">
      <alignment horizontal="left"/>
    </xf>
    <xf numFmtId="0" fontId="4" fillId="0" borderId="8" xfId="0" applyFont="1" applyBorder="1" applyAlignment="1">
      <alignment horizontal="left" wrapText="1"/>
    </xf>
    <xf numFmtId="0" fontId="4" fillId="0" borderId="9" xfId="0" applyFont="1" applyBorder="1" applyAlignment="1">
      <alignment horizontal="left" wrapText="1"/>
    </xf>
    <xf numFmtId="49" fontId="0" fillId="3" borderId="10" xfId="0" applyNumberFormat="1" applyFill="1" applyBorder="1" applyAlignment="1" applyProtection="1">
      <alignment horizontal="left" vertical="top" wrapText="1"/>
      <protection locked="0"/>
    </xf>
    <xf numFmtId="49" fontId="0" fillId="3" borderId="9" xfId="0" applyNumberFormat="1" applyFill="1" applyBorder="1" applyAlignment="1" applyProtection="1">
      <alignment horizontal="left" vertical="top" wrapText="1"/>
      <protection locked="0"/>
    </xf>
    <xf numFmtId="49" fontId="0" fillId="3" borderId="11" xfId="0" applyNumberFormat="1" applyFill="1" applyBorder="1" applyAlignment="1" applyProtection="1">
      <alignment horizontal="left" vertical="top" wrapText="1"/>
      <protection locked="0"/>
    </xf>
    <xf numFmtId="0" fontId="4" fillId="0" borderId="7" xfId="0" applyFont="1" applyBorder="1"/>
    <xf numFmtId="14" fontId="57" fillId="0" borderId="0" xfId="0" applyNumberFormat="1" applyFont="1" applyAlignment="1">
      <alignment horizontal="right"/>
    </xf>
    <xf numFmtId="0" fontId="1" fillId="4" borderId="6" xfId="0" applyFont="1" applyFill="1" applyBorder="1" applyAlignment="1">
      <alignment horizontal="center" wrapText="1"/>
    </xf>
    <xf numFmtId="0" fontId="1" fillId="4" borderId="7" xfId="0" applyFont="1" applyFill="1" applyBorder="1" applyAlignment="1">
      <alignment horizontal="center" wrapText="1"/>
    </xf>
    <xf numFmtId="0" fontId="1" fillId="4" borderId="12" xfId="0" applyFont="1" applyFill="1" applyBorder="1" applyAlignment="1">
      <alignment horizontal="center" wrapText="1"/>
    </xf>
    <xf numFmtId="0" fontId="4" fillId="4" borderId="4" xfId="0" applyFont="1" applyFill="1" applyBorder="1" applyAlignment="1">
      <alignment horizontal="left" wrapText="1"/>
    </xf>
    <xf numFmtId="0" fontId="4" fillId="4" borderId="0" xfId="0" applyFont="1" applyFill="1" applyAlignment="1">
      <alignment horizontal="left" wrapText="1"/>
    </xf>
    <xf numFmtId="0" fontId="4" fillId="4" borderId="0" xfId="0" applyFont="1" applyFill="1" applyAlignment="1">
      <alignment horizontal="right" wrapText="1"/>
    </xf>
    <xf numFmtId="0" fontId="4" fillId="4" borderId="0" xfId="0" applyFont="1" applyFill="1" applyAlignment="1">
      <alignment wrapText="1"/>
    </xf>
    <xf numFmtId="0" fontId="4" fillId="4" borderId="5" xfId="0" applyFont="1" applyFill="1" applyBorder="1" applyAlignment="1">
      <alignment wrapText="1"/>
    </xf>
    <xf numFmtId="0" fontId="11" fillId="5" borderId="5" xfId="0" applyFont="1" applyFill="1" applyBorder="1"/>
    <xf numFmtId="0" fontId="22" fillId="6" borderId="1" xfId="0" applyFont="1" applyFill="1" applyBorder="1" applyAlignment="1">
      <alignment horizontal="left" vertical="center"/>
    </xf>
    <xf numFmtId="0" fontId="21" fillId="6" borderId="13" xfId="0" applyFont="1" applyFill="1" applyBorder="1" applyAlignment="1">
      <alignment horizontal="left" vertical="center" indent="1"/>
    </xf>
    <xf numFmtId="0" fontId="22" fillId="6" borderId="1" xfId="0" applyFont="1" applyFill="1" applyBorder="1" applyAlignment="1">
      <alignment horizontal="left" vertical="center" indent="1"/>
    </xf>
    <xf numFmtId="0" fontId="11" fillId="2" borderId="0" xfId="0" applyFont="1" applyFill="1" applyAlignment="1">
      <alignment horizontal="left"/>
    </xf>
    <xf numFmtId="49" fontId="11" fillId="2" borderId="0" xfId="0" applyNumberFormat="1" applyFont="1" applyFill="1" applyAlignment="1">
      <alignment horizontal="left" wrapText="1"/>
    </xf>
    <xf numFmtId="0" fontId="11" fillId="2" borderId="9" xfId="0" applyFont="1" applyFill="1" applyBorder="1" applyAlignment="1">
      <alignment horizontal="left"/>
    </xf>
    <xf numFmtId="0" fontId="26" fillId="7" borderId="14" xfId="1" applyFont="1" applyFill="1" applyBorder="1" applyAlignment="1" applyProtection="1">
      <alignment horizontal="left" indent="1"/>
    </xf>
    <xf numFmtId="0" fontId="25" fillId="7" borderId="14" xfId="1" applyFont="1" applyFill="1" applyBorder="1" applyAlignment="1" applyProtection="1">
      <alignment horizontal="left" indent="1"/>
    </xf>
    <xf numFmtId="0" fontId="9" fillId="7" borderId="15" xfId="0" applyFont="1" applyFill="1" applyBorder="1" applyAlignment="1">
      <alignment horizontal="center" vertical="center" wrapText="1"/>
    </xf>
    <xf numFmtId="164" fontId="22" fillId="7" borderId="15" xfId="0" applyNumberFormat="1" applyFont="1" applyFill="1" applyBorder="1" applyAlignment="1" applyProtection="1">
      <alignment horizontal="center" wrapText="1"/>
      <protection locked="0"/>
    </xf>
    <xf numFmtId="164" fontId="22" fillId="7" borderId="16" xfId="0" applyNumberFormat="1" applyFont="1" applyFill="1" applyBorder="1" applyAlignment="1" applyProtection="1">
      <alignment horizontal="center" wrapText="1"/>
      <protection locked="0"/>
    </xf>
    <xf numFmtId="164" fontId="22" fillId="7" borderId="15" xfId="0" applyNumberFormat="1" applyFont="1" applyFill="1" applyBorder="1" applyAlignment="1" applyProtection="1">
      <alignment horizontal="center"/>
      <protection locked="0"/>
    </xf>
    <xf numFmtId="164" fontId="22" fillId="7" borderId="16" xfId="0" applyNumberFormat="1" applyFont="1" applyFill="1" applyBorder="1" applyAlignment="1" applyProtection="1">
      <alignment horizontal="center"/>
      <protection locked="0"/>
    </xf>
    <xf numFmtId="0" fontId="22" fillId="8" borderId="17" xfId="0" applyFont="1" applyFill="1" applyBorder="1" applyAlignment="1">
      <alignment horizontal="center" wrapText="1"/>
    </xf>
    <xf numFmtId="3" fontId="22" fillId="0" borderId="1" xfId="0" applyNumberFormat="1" applyFont="1" applyBorder="1" applyAlignment="1">
      <alignment horizontal="left" wrapText="1" indent="1"/>
    </xf>
    <xf numFmtId="0" fontId="25" fillId="7" borderId="0" xfId="1" applyFont="1" applyFill="1" applyBorder="1" applyAlignment="1" applyProtection="1">
      <alignment horizontal="center"/>
      <protection locked="0"/>
    </xf>
    <xf numFmtId="0" fontId="25" fillId="7" borderId="3" xfId="1" applyFont="1" applyFill="1" applyBorder="1" applyAlignment="1" applyProtection="1">
      <alignment horizontal="center"/>
      <protection locked="0"/>
    </xf>
    <xf numFmtId="0" fontId="1" fillId="5" borderId="18" xfId="0" applyFont="1" applyFill="1" applyBorder="1" applyAlignment="1">
      <alignment horizontal="left" indent="1"/>
    </xf>
    <xf numFmtId="0" fontId="1" fillId="5" borderId="4" xfId="0" applyFont="1" applyFill="1" applyBorder="1" applyAlignment="1">
      <alignment horizontal="left" indent="1"/>
    </xf>
    <xf numFmtId="0" fontId="1" fillId="5" borderId="0" xfId="0" applyFont="1" applyFill="1" applyAlignment="1">
      <alignment horizontal="left" indent="1"/>
    </xf>
    <xf numFmtId="0" fontId="1" fillId="4" borderId="4" xfId="0" applyFont="1" applyFill="1" applyBorder="1" applyAlignment="1">
      <alignment horizontal="left" wrapText="1"/>
    </xf>
    <xf numFmtId="0" fontId="1" fillId="4" borderId="0" xfId="0" applyFont="1" applyFill="1" applyAlignment="1">
      <alignment horizontal="left" wrapText="1"/>
    </xf>
    <xf numFmtId="165" fontId="11" fillId="4" borderId="7" xfId="0" applyNumberFormat="1" applyFont="1" applyFill="1" applyBorder="1" applyAlignment="1">
      <alignment horizontal="center"/>
    </xf>
    <xf numFmtId="49" fontId="11" fillId="4" borderId="0" xfId="0" applyNumberFormat="1" applyFont="1" applyFill="1" applyAlignment="1">
      <alignment horizontal="left" wrapText="1"/>
    </xf>
    <xf numFmtId="0" fontId="11" fillId="4" borderId="0" xfId="0" applyFont="1" applyFill="1"/>
    <xf numFmtId="0" fontId="11" fillId="4" borderId="5" xfId="0" applyFont="1" applyFill="1" applyBorder="1"/>
    <xf numFmtId="0" fontId="11" fillId="4" borderId="4" xfId="0" applyFont="1" applyFill="1" applyBorder="1" applyAlignment="1">
      <alignment wrapText="1"/>
    </xf>
    <xf numFmtId="0" fontId="11" fillId="4" borderId="0" xfId="0" applyFont="1" applyFill="1" applyAlignment="1">
      <alignment wrapText="1"/>
    </xf>
    <xf numFmtId="49" fontId="11" fillId="4" borderId="5" xfId="0" applyNumberFormat="1" applyFont="1" applyFill="1" applyBorder="1" applyAlignment="1">
      <alignment horizontal="left" wrapText="1"/>
    </xf>
    <xf numFmtId="0" fontId="11" fillId="4" borderId="4" xfId="0" applyFont="1" applyFill="1" applyBorder="1" applyAlignment="1">
      <alignment horizontal="left" wrapText="1"/>
    </xf>
    <xf numFmtId="0" fontId="11" fillId="4" borderId="0" xfId="0" applyFont="1" applyFill="1" applyAlignment="1">
      <alignment horizontal="left" wrapText="1"/>
    </xf>
    <xf numFmtId="0" fontId="1" fillId="5" borderId="8" xfId="0" applyFont="1" applyFill="1" applyBorder="1" applyAlignment="1">
      <alignment horizontal="right" vertical="center"/>
    </xf>
    <xf numFmtId="0" fontId="1" fillId="5" borderId="9" xfId="0" applyFont="1" applyFill="1" applyBorder="1" applyAlignment="1">
      <alignment horizontal="right" vertical="center"/>
    </xf>
    <xf numFmtId="0" fontId="11" fillId="5" borderId="9" xfId="0" applyFont="1" applyFill="1" applyBorder="1" applyAlignment="1" applyProtection="1">
      <alignment horizontal="center" vertical="center"/>
      <protection locked="0"/>
    </xf>
    <xf numFmtId="0" fontId="33" fillId="7" borderId="19" xfId="0" applyFont="1" applyFill="1" applyBorder="1" applyAlignment="1">
      <alignment horizontal="left" indent="1"/>
    </xf>
    <xf numFmtId="0" fontId="33" fillId="7" borderId="14" xfId="0" applyFont="1" applyFill="1" applyBorder="1" applyAlignment="1">
      <alignment horizontal="left" indent="1"/>
    </xf>
    <xf numFmtId="0" fontId="33" fillId="7" borderId="19" xfId="1" applyFont="1" applyFill="1" applyBorder="1" applyAlignment="1" applyProtection="1">
      <alignment horizontal="left" indent="1"/>
    </xf>
    <xf numFmtId="164" fontId="58" fillId="2" borderId="21" xfId="0" applyNumberFormat="1" applyFont="1" applyFill="1" applyBorder="1" applyAlignment="1" applyProtection="1">
      <alignment horizontal="center" wrapText="1"/>
      <protection locked="0"/>
    </xf>
    <xf numFmtId="0" fontId="5" fillId="5" borderId="22" xfId="0" applyFont="1" applyFill="1" applyBorder="1" applyAlignment="1">
      <alignment horizontal="right"/>
    </xf>
    <xf numFmtId="0" fontId="0" fillId="5" borderId="0" xfId="0" applyFill="1" applyAlignment="1">
      <alignment horizontal="right"/>
    </xf>
    <xf numFmtId="0" fontId="22" fillId="6" borderId="1" xfId="0" applyFont="1" applyFill="1" applyBorder="1" applyAlignment="1">
      <alignment horizontal="right" vertical="center"/>
    </xf>
    <xf numFmtId="49" fontId="4" fillId="0" borderId="0" xfId="0" applyNumberFormat="1" applyFont="1" applyAlignment="1">
      <alignment horizontal="right" wrapText="1"/>
    </xf>
    <xf numFmtId="0" fontId="1" fillId="4" borderId="7" xfId="0" applyFont="1" applyFill="1" applyBorder="1" applyAlignment="1">
      <alignment horizontal="right" wrapText="1"/>
    </xf>
    <xf numFmtId="0" fontId="11" fillId="4" borderId="0" xfId="0" applyFont="1" applyFill="1" applyAlignment="1">
      <alignment horizontal="right"/>
    </xf>
    <xf numFmtId="49" fontId="11" fillId="4" borderId="0" xfId="0" applyNumberFormat="1" applyFont="1" applyFill="1" applyAlignment="1">
      <alignment horizontal="right" wrapText="1"/>
    </xf>
    <xf numFmtId="49" fontId="0" fillId="3" borderId="9" xfId="0" applyNumberFormat="1" applyFill="1" applyBorder="1" applyAlignment="1" applyProtection="1">
      <alignment horizontal="right" vertical="top" wrapText="1"/>
      <protection locked="0"/>
    </xf>
    <xf numFmtId="0" fontId="33" fillId="7" borderId="14" xfId="0" applyFont="1" applyFill="1" applyBorder="1" applyAlignment="1">
      <alignment horizontal="right" indent="1"/>
    </xf>
    <xf numFmtId="0" fontId="8" fillId="0" borderId="0" xfId="0" applyFont="1" applyAlignment="1">
      <alignment horizontal="right" wrapText="1"/>
    </xf>
    <xf numFmtId="0" fontId="4" fillId="0" borderId="1" xfId="0" applyFont="1" applyBorder="1" applyAlignment="1">
      <alignment horizontal="right"/>
    </xf>
    <xf numFmtId="0" fontId="59" fillId="4" borderId="0" xfId="0" applyFont="1" applyFill="1"/>
    <xf numFmtId="49" fontId="59" fillId="4" borderId="0" xfId="0" applyNumberFormat="1" applyFont="1" applyFill="1" applyAlignment="1">
      <alignment horizontal="left" wrapText="1"/>
    </xf>
    <xf numFmtId="49" fontId="59" fillId="4" borderId="0" xfId="0" applyNumberFormat="1" applyFont="1" applyFill="1" applyAlignment="1">
      <alignment horizontal="right" wrapText="1"/>
    </xf>
    <xf numFmtId="0" fontId="1" fillId="4" borderId="0" xfId="0" applyFont="1" applyFill="1"/>
    <xf numFmtId="0" fontId="0" fillId="4" borderId="0" xfId="0" applyFill="1"/>
    <xf numFmtId="8" fontId="4" fillId="4" borderId="0" xfId="0" applyNumberFormat="1" applyFont="1" applyFill="1" applyAlignment="1">
      <alignment horizontal="center"/>
    </xf>
    <xf numFmtId="0" fontId="4" fillId="4" borderId="0" xfId="0" applyFont="1" applyFill="1"/>
    <xf numFmtId="0" fontId="56" fillId="4" borderId="0" xfId="0" applyFont="1" applyFill="1" applyAlignment="1">
      <alignment horizontal="right"/>
    </xf>
    <xf numFmtId="0" fontId="6" fillId="4" borderId="0" xfId="0" applyFont="1" applyFill="1"/>
    <xf numFmtId="8" fontId="5" fillId="4" borderId="0" xfId="0" applyNumberFormat="1" applyFont="1" applyFill="1" applyAlignment="1">
      <alignment horizontal="center"/>
    </xf>
    <xf numFmtId="0" fontId="5" fillId="4" borderId="0" xfId="0" applyFont="1" applyFill="1"/>
    <xf numFmtId="164" fontId="35" fillId="10" borderId="17" xfId="0" applyNumberFormat="1" applyFont="1" applyFill="1" applyBorder="1" applyAlignment="1">
      <alignment horizontal="center"/>
    </xf>
    <xf numFmtId="164" fontId="36" fillId="10" borderId="17" xfId="0" applyNumberFormat="1" applyFont="1" applyFill="1" applyBorder="1" applyAlignment="1">
      <alignment horizontal="center"/>
    </xf>
    <xf numFmtId="164" fontId="33" fillId="10" borderId="17" xfId="0" applyNumberFormat="1" applyFont="1" applyFill="1" applyBorder="1" applyAlignment="1">
      <alignment horizontal="center"/>
    </xf>
    <xf numFmtId="0" fontId="37" fillId="4" borderId="0" xfId="0" applyFont="1" applyFill="1"/>
    <xf numFmtId="0" fontId="17" fillId="4" borderId="0" xfId="0" applyFont="1" applyFill="1"/>
    <xf numFmtId="0" fontId="36" fillId="10" borderId="17" xfId="0" applyFont="1" applyFill="1" applyBorder="1" applyAlignment="1">
      <alignment horizontal="center"/>
    </xf>
    <xf numFmtId="0" fontId="36" fillId="10" borderId="17" xfId="0" applyFont="1" applyFill="1" applyBorder="1" applyAlignment="1">
      <alignment horizontal="center" wrapText="1"/>
    </xf>
    <xf numFmtId="0" fontId="35" fillId="0" borderId="0" xfId="0" applyFont="1"/>
    <xf numFmtId="0" fontId="9" fillId="10" borderId="17" xfId="0" applyFont="1" applyFill="1" applyBorder="1" applyAlignment="1">
      <alignment horizontal="center" wrapText="1"/>
    </xf>
    <xf numFmtId="164" fontId="33" fillId="10" borderId="23" xfId="0" applyNumberFormat="1" applyFont="1" applyFill="1" applyBorder="1" applyAlignment="1">
      <alignment horizontal="center"/>
    </xf>
    <xf numFmtId="0" fontId="33" fillId="0" borderId="0" xfId="0" applyFont="1"/>
    <xf numFmtId="0" fontId="9" fillId="0" borderId="19" xfId="0" applyFont="1" applyBorder="1" applyAlignment="1">
      <alignment horizontal="right"/>
    </xf>
    <xf numFmtId="164" fontId="9" fillId="10" borderId="24" xfId="0" applyNumberFormat="1" applyFont="1" applyFill="1" applyBorder="1" applyAlignment="1">
      <alignment horizontal="center"/>
    </xf>
    <xf numFmtId="0" fontId="38" fillId="4" borderId="0" xfId="0" applyFont="1" applyFill="1"/>
    <xf numFmtId="0" fontId="36" fillId="0" borderId="17" xfId="0" applyFont="1" applyBorder="1" applyAlignment="1">
      <alignment horizontal="right"/>
    </xf>
    <xf numFmtId="0" fontId="36" fillId="0" borderId="0" xfId="0" applyFont="1"/>
    <xf numFmtId="8" fontId="35" fillId="0" borderId="0" xfId="0" applyNumberFormat="1" applyFont="1" applyAlignment="1">
      <alignment horizontal="center"/>
    </xf>
    <xf numFmtId="170" fontId="9" fillId="10" borderId="17" xfId="0" applyNumberFormat="1" applyFont="1" applyFill="1" applyBorder="1" applyAlignment="1">
      <alignment horizontal="center"/>
    </xf>
    <xf numFmtId="170" fontId="33" fillId="3" borderId="17" xfId="0" applyNumberFormat="1" applyFont="1" applyFill="1" applyBorder="1" applyAlignment="1" applyProtection="1">
      <alignment horizontal="center"/>
      <protection locked="0"/>
    </xf>
    <xf numFmtId="170" fontId="36" fillId="10" borderId="17" xfId="0" applyNumberFormat="1" applyFont="1" applyFill="1" applyBorder="1" applyAlignment="1">
      <alignment horizontal="center"/>
    </xf>
    <xf numFmtId="170" fontId="36" fillId="3" borderId="17" xfId="0" applyNumberFormat="1" applyFont="1" applyFill="1" applyBorder="1" applyAlignment="1">
      <alignment horizontal="center"/>
    </xf>
    <xf numFmtId="170" fontId="35" fillId="3" borderId="17" xfId="0" applyNumberFormat="1" applyFont="1" applyFill="1" applyBorder="1" applyAlignment="1" applyProtection="1">
      <alignment horizontal="center"/>
      <protection locked="0"/>
    </xf>
    <xf numFmtId="164" fontId="60" fillId="2" borderId="24" xfId="0" applyNumberFormat="1" applyFont="1" applyFill="1" applyBorder="1" applyAlignment="1">
      <alignment horizontal="center" wrapText="1"/>
    </xf>
    <xf numFmtId="0" fontId="35" fillId="4" borderId="17" xfId="0" applyFont="1" applyFill="1" applyBorder="1" applyAlignment="1">
      <alignment horizontal="left"/>
    </xf>
    <xf numFmtId="0" fontId="4" fillId="4" borderId="0" xfId="0" applyFont="1" applyFill="1" applyAlignment="1">
      <alignment horizontal="left" vertical="top" wrapText="1" indent="1"/>
    </xf>
    <xf numFmtId="0" fontId="61" fillId="4" borderId="26" xfId="0" applyFont="1" applyFill="1" applyBorder="1" applyAlignment="1">
      <alignment horizontal="center" vertical="top"/>
    </xf>
    <xf numFmtId="0" fontId="0" fillId="4" borderId="27" xfId="0" applyFill="1" applyBorder="1"/>
    <xf numFmtId="0" fontId="0" fillId="4" borderId="28" xfId="0" applyFill="1" applyBorder="1"/>
    <xf numFmtId="0" fontId="61" fillId="4" borderId="28" xfId="0" applyFont="1" applyFill="1" applyBorder="1" applyAlignment="1">
      <alignment horizontal="center" wrapText="1"/>
    </xf>
    <xf numFmtId="0" fontId="45" fillId="0" borderId="3" xfId="0" applyFont="1" applyBorder="1" applyAlignment="1">
      <alignment horizontal="left" vertical="top" wrapText="1" indent="1"/>
    </xf>
    <xf numFmtId="0" fontId="44" fillId="0" borderId="29" xfId="0" applyFont="1" applyBorder="1" applyAlignment="1">
      <alignment horizontal="left" vertical="top"/>
    </xf>
    <xf numFmtId="0" fontId="47" fillId="0" borderId="20" xfId="0" applyFont="1" applyBorder="1" applyAlignment="1">
      <alignment horizontal="left" vertical="top" wrapText="1"/>
    </xf>
    <xf numFmtId="0" fontId="47" fillId="0" borderId="3" xfId="0" applyFont="1" applyBorder="1" applyAlignment="1">
      <alignment horizontal="left" vertical="top" wrapText="1"/>
    </xf>
    <xf numFmtId="0" fontId="45" fillId="0" borderId="29" xfId="0" applyFont="1" applyBorder="1" applyAlignment="1">
      <alignment horizontal="left" vertical="top" wrapText="1" indent="1"/>
    </xf>
    <xf numFmtId="0" fontId="48" fillId="0" borderId="3" xfId="0" applyFont="1" applyBorder="1" applyAlignment="1">
      <alignment horizontal="left" vertical="top" wrapText="1" indent="5"/>
    </xf>
    <xf numFmtId="0" fontId="4" fillId="0" borderId="0" xfId="0" applyFont="1" applyAlignment="1">
      <alignment horizontal="left" vertical="top" wrapText="1" indent="1"/>
    </xf>
    <xf numFmtId="0" fontId="62" fillId="0" borderId="29" xfId="0" applyFont="1" applyBorder="1" applyAlignment="1">
      <alignment horizontal="center" vertical="top"/>
    </xf>
    <xf numFmtId="0" fontId="63" fillId="4" borderId="30" xfId="0" applyFont="1" applyFill="1" applyBorder="1" applyAlignment="1">
      <alignment horizontal="center"/>
    </xf>
    <xf numFmtId="0" fontId="63" fillId="4" borderId="30" xfId="0" applyFont="1" applyFill="1" applyBorder="1" applyAlignment="1">
      <alignment horizontal="center" vertical="top" wrapText="1"/>
    </xf>
    <xf numFmtId="0" fontId="63" fillId="4" borderId="30" xfId="0" applyFont="1" applyFill="1" applyBorder="1" applyAlignment="1">
      <alignment horizontal="center" wrapText="1"/>
    </xf>
    <xf numFmtId="0" fontId="63" fillId="4" borderId="31" xfId="0" applyFont="1" applyFill="1" applyBorder="1" applyAlignment="1">
      <alignment horizontal="center" vertical="top" wrapText="1"/>
    </xf>
    <xf numFmtId="0" fontId="64" fillId="0" borderId="29" xfId="0" applyFont="1" applyBorder="1" applyAlignment="1">
      <alignment horizontal="center" vertical="top"/>
    </xf>
    <xf numFmtId="0" fontId="45" fillId="0" borderId="32" xfId="0" applyFont="1" applyBorder="1" applyAlignment="1">
      <alignment horizontal="left" vertical="top" wrapText="1" indent="1"/>
    </xf>
    <xf numFmtId="164" fontId="21" fillId="0" borderId="15" xfId="0" applyNumberFormat="1" applyFont="1" applyBorder="1" applyAlignment="1">
      <alignment horizontal="center" wrapText="1"/>
    </xf>
    <xf numFmtId="164" fontId="21" fillId="0" borderId="16" xfId="0" applyNumberFormat="1" applyFont="1" applyBorder="1" applyAlignment="1">
      <alignment horizontal="center" wrapText="1"/>
    </xf>
    <xf numFmtId="164" fontId="21" fillId="2" borderId="21" xfId="0" applyNumberFormat="1" applyFont="1" applyFill="1" applyBorder="1" applyAlignment="1">
      <alignment horizontal="center" wrapText="1"/>
    </xf>
    <xf numFmtId="164" fontId="21" fillId="2" borderId="16" xfId="0" applyNumberFormat="1" applyFont="1" applyFill="1" applyBorder="1" applyAlignment="1">
      <alignment horizontal="center" wrapText="1"/>
    </xf>
    <xf numFmtId="164" fontId="65" fillId="2" borderId="15" xfId="0" applyNumberFormat="1" applyFont="1" applyFill="1" applyBorder="1" applyAlignment="1" applyProtection="1">
      <alignment horizontal="center" wrapText="1"/>
      <protection locked="0"/>
    </xf>
    <xf numFmtId="41" fontId="36" fillId="10" borderId="17" xfId="0" applyNumberFormat="1" applyFont="1" applyFill="1" applyBorder="1" applyAlignment="1">
      <alignment horizontal="center"/>
    </xf>
    <xf numFmtId="41" fontId="35" fillId="3" borderId="14" xfId="0" applyNumberFormat="1" applyFont="1" applyFill="1" applyBorder="1" applyAlignment="1" applyProtection="1">
      <alignment horizontal="center"/>
      <protection locked="0"/>
    </xf>
    <xf numFmtId="41" fontId="36" fillId="10" borderId="17" xfId="0" applyNumberFormat="1" applyFont="1" applyFill="1" applyBorder="1" applyAlignment="1">
      <alignment horizontal="right"/>
    </xf>
    <xf numFmtId="169" fontId="36" fillId="3" borderId="1" xfId="0" applyNumberFormat="1" applyFont="1" applyFill="1" applyBorder="1" applyAlignment="1" applyProtection="1">
      <alignment horizontal="center"/>
      <protection locked="0"/>
    </xf>
    <xf numFmtId="49" fontId="2" fillId="0" borderId="25" xfId="1" applyNumberFormat="1" applyBorder="1" applyAlignment="1" applyProtection="1">
      <alignment horizontal="left" vertical="top" wrapText="1"/>
    </xf>
    <xf numFmtId="0" fontId="70" fillId="4" borderId="17" xfId="0" applyFont="1" applyFill="1" applyBorder="1" applyAlignment="1">
      <alignment horizontal="left"/>
    </xf>
    <xf numFmtId="0" fontId="5" fillId="0" borderId="0" xfId="0" applyFont="1" applyAlignment="1">
      <alignment horizontal="left" wrapText="1"/>
    </xf>
    <xf numFmtId="0" fontId="0" fillId="0" borderId="0" xfId="0"/>
    <xf numFmtId="0" fontId="0" fillId="0" borderId="0" xfId="0" applyAlignment="1">
      <alignment horizontal="left"/>
    </xf>
    <xf numFmtId="0" fontId="29" fillId="8" borderId="19" xfId="0" applyFont="1" applyFill="1" applyBorder="1" applyAlignment="1">
      <alignment horizontal="left" indent="1"/>
    </xf>
    <xf numFmtId="0" fontId="29" fillId="8" borderId="14" xfId="0" applyFont="1" applyFill="1" applyBorder="1" applyAlignment="1">
      <alignment horizontal="left" indent="1"/>
    </xf>
    <xf numFmtId="0" fontId="29" fillId="8" borderId="25" xfId="0" applyFont="1" applyFill="1" applyBorder="1" applyAlignment="1">
      <alignment horizontal="left" indent="1"/>
    </xf>
    <xf numFmtId="0" fontId="29" fillId="7" borderId="35" xfId="0" applyFont="1" applyFill="1" applyBorder="1" applyAlignment="1">
      <alignment horizontal="left" indent="1"/>
    </xf>
    <xf numFmtId="0" fontId="22" fillId="7" borderId="14" xfId="0" applyFont="1" applyFill="1" applyBorder="1" applyAlignment="1">
      <alignment horizontal="left" indent="1"/>
    </xf>
    <xf numFmtId="0" fontId="22" fillId="7" borderId="25" xfId="0" applyFont="1" applyFill="1" applyBorder="1" applyAlignment="1">
      <alignment horizontal="left" indent="1"/>
    </xf>
    <xf numFmtId="0" fontId="29" fillId="7" borderId="35" xfId="0" applyFont="1" applyFill="1" applyBorder="1" applyAlignment="1">
      <alignment horizontal="left" wrapText="1" indent="1"/>
    </xf>
    <xf numFmtId="0" fontId="29" fillId="7" borderId="14" xfId="0" applyFont="1" applyFill="1" applyBorder="1" applyAlignment="1">
      <alignment horizontal="left" wrapText="1" indent="1"/>
    </xf>
    <xf numFmtId="0" fontId="29" fillId="7" borderId="25" xfId="0" applyFont="1" applyFill="1" applyBorder="1" applyAlignment="1">
      <alignment horizontal="left" wrapText="1" indent="1"/>
    </xf>
    <xf numFmtId="9" fontId="11" fillId="3" borderId="19" xfId="0" applyNumberFormat="1" applyFont="1" applyFill="1" applyBorder="1" applyAlignment="1" applyProtection="1">
      <alignment horizontal="center"/>
      <protection locked="0"/>
    </xf>
    <xf numFmtId="9" fontId="11" fillId="3" borderId="25" xfId="0" applyNumberFormat="1" applyFont="1" applyFill="1" applyBorder="1" applyAlignment="1" applyProtection="1">
      <alignment horizontal="center"/>
      <protection locked="0"/>
    </xf>
    <xf numFmtId="9" fontId="11" fillId="3" borderId="44" xfId="0" applyNumberFormat="1" applyFont="1" applyFill="1" applyBorder="1" applyAlignment="1">
      <alignment horizontal="center"/>
    </xf>
    <xf numFmtId="9" fontId="11" fillId="3" borderId="43" xfId="0" applyNumberFormat="1" applyFont="1" applyFill="1" applyBorder="1" applyAlignment="1">
      <alignment horizontal="center"/>
    </xf>
    <xf numFmtId="167" fontId="11" fillId="3" borderId="44" xfId="0" applyNumberFormat="1" applyFont="1" applyFill="1" applyBorder="1" applyAlignment="1" applyProtection="1">
      <alignment horizontal="center"/>
      <protection locked="0"/>
    </xf>
    <xf numFmtId="167" fontId="11" fillId="3" borderId="43" xfId="0" applyNumberFormat="1" applyFont="1" applyFill="1" applyBorder="1" applyAlignment="1" applyProtection="1">
      <alignment horizontal="center"/>
      <protection locked="0"/>
    </xf>
    <xf numFmtId="0" fontId="58" fillId="2" borderId="0" xfId="0" applyFont="1" applyFill="1" applyAlignment="1">
      <alignment horizontal="right" wrapText="1"/>
    </xf>
    <xf numFmtId="0" fontId="58" fillId="2" borderId="3" xfId="0" applyFont="1" applyFill="1" applyBorder="1" applyAlignment="1">
      <alignment horizontal="right" wrapText="1"/>
    </xf>
    <xf numFmtId="0" fontId="5" fillId="0" borderId="0" xfId="0" applyFont="1" applyAlignment="1">
      <alignment horizontal="left"/>
    </xf>
    <xf numFmtId="0" fontId="30" fillId="7" borderId="4" xfId="0" applyFont="1" applyFill="1" applyBorder="1" applyAlignment="1">
      <alignment horizontal="left" vertical="center" wrapText="1" indent="1"/>
    </xf>
    <xf numFmtId="0" fontId="30" fillId="7" borderId="0" xfId="0" applyFont="1" applyFill="1" applyAlignment="1">
      <alignment horizontal="left" vertical="center" wrapText="1" indent="1"/>
    </xf>
    <xf numFmtId="0" fontId="30" fillId="7" borderId="3" xfId="0" applyFont="1" applyFill="1" applyBorder="1" applyAlignment="1">
      <alignment horizontal="left" vertical="center" wrapText="1" indent="1"/>
    </xf>
    <xf numFmtId="0" fontId="31" fillId="7" borderId="13" xfId="0" applyFont="1" applyFill="1" applyBorder="1" applyAlignment="1">
      <alignment horizontal="left" vertical="center" wrapText="1" indent="1"/>
    </xf>
    <xf numFmtId="0" fontId="31" fillId="7" borderId="1" xfId="0" applyFont="1" applyFill="1" applyBorder="1" applyAlignment="1">
      <alignment horizontal="left" vertical="center" wrapText="1" indent="1"/>
    </xf>
    <xf numFmtId="0" fontId="31" fillId="7" borderId="29" xfId="0" applyFont="1" applyFill="1" applyBorder="1" applyAlignment="1">
      <alignment horizontal="left" vertical="center" wrapText="1" indent="1"/>
    </xf>
    <xf numFmtId="49" fontId="33" fillId="0" borderId="2" xfId="0" applyNumberFormat="1" applyFont="1" applyBorder="1" applyAlignment="1">
      <alignment horizontal="left" indent="1"/>
    </xf>
    <xf numFmtId="49" fontId="33" fillId="0" borderId="0" xfId="0" applyNumberFormat="1" applyFont="1" applyAlignment="1">
      <alignment horizontal="left" indent="1"/>
    </xf>
    <xf numFmtId="0" fontId="1" fillId="2" borderId="0" xfId="0" applyFont="1" applyFill="1" applyAlignment="1">
      <alignment horizontal="right" wrapText="1"/>
    </xf>
    <xf numFmtId="0" fontId="1" fillId="2" borderId="3" xfId="0" applyFont="1" applyFill="1" applyBorder="1" applyAlignment="1">
      <alignment horizontal="right" wrapText="1"/>
    </xf>
    <xf numFmtId="0" fontId="19" fillId="0" borderId="0" xfId="0" applyFont="1" applyAlignment="1">
      <alignment wrapText="1"/>
    </xf>
    <xf numFmtId="0" fontId="11" fillId="3" borderId="42" xfId="0" applyFont="1" applyFill="1" applyBorder="1" applyAlignment="1" applyProtection="1">
      <alignment horizontal="center"/>
      <protection locked="0"/>
    </xf>
    <xf numFmtId="0" fontId="11" fillId="3" borderId="43" xfId="0" applyFont="1" applyFill="1" applyBorder="1" applyAlignment="1" applyProtection="1">
      <alignment horizontal="center"/>
      <protection locked="0"/>
    </xf>
    <xf numFmtId="166" fontId="11" fillId="3" borderId="44" xfId="0" applyNumberFormat="1" applyFont="1" applyFill="1" applyBorder="1" applyAlignment="1" applyProtection="1">
      <alignment horizontal="center"/>
      <protection locked="0"/>
    </xf>
    <xf numFmtId="166" fontId="11" fillId="3" borderId="43" xfId="0" applyNumberFormat="1" applyFont="1" applyFill="1" applyBorder="1" applyAlignment="1" applyProtection="1">
      <alignment horizontal="center"/>
      <protection locked="0"/>
    </xf>
    <xf numFmtId="167" fontId="11" fillId="3" borderId="19" xfId="0" applyNumberFormat="1" applyFont="1" applyFill="1" applyBorder="1" applyAlignment="1" applyProtection="1">
      <alignment horizontal="center"/>
      <protection locked="0"/>
    </xf>
    <xf numFmtId="167" fontId="11" fillId="3" borderId="25" xfId="0" applyNumberFormat="1" applyFont="1" applyFill="1" applyBorder="1" applyAlignment="1" applyProtection="1">
      <alignment horizontal="center"/>
      <protection locked="0"/>
    </xf>
    <xf numFmtId="164" fontId="1" fillId="3" borderId="19" xfId="0" applyNumberFormat="1" applyFont="1" applyFill="1" applyBorder="1" applyAlignment="1">
      <alignment horizontal="center"/>
    </xf>
    <xf numFmtId="0" fontId="1" fillId="3" borderId="25" xfId="0" applyFont="1" applyFill="1" applyBorder="1" applyAlignment="1">
      <alignment horizontal="center"/>
    </xf>
    <xf numFmtId="164" fontId="1" fillId="3" borderId="44" xfId="0" applyNumberFormat="1" applyFont="1" applyFill="1" applyBorder="1" applyAlignment="1">
      <alignment horizontal="center"/>
    </xf>
    <xf numFmtId="0" fontId="1" fillId="3" borderId="43" xfId="0" applyFont="1" applyFill="1" applyBorder="1" applyAlignment="1">
      <alignment horizontal="center"/>
    </xf>
    <xf numFmtId="0" fontId="11" fillId="3" borderId="19" xfId="0" applyFont="1" applyFill="1" applyBorder="1" applyAlignment="1">
      <alignment horizontal="center"/>
    </xf>
    <xf numFmtId="0" fontId="11" fillId="3" borderId="47" xfId="0" applyFont="1" applyFill="1" applyBorder="1" applyAlignment="1">
      <alignment horizontal="center"/>
    </xf>
    <xf numFmtId="166" fontId="11" fillId="3" borderId="19" xfId="0" applyNumberFormat="1" applyFont="1" applyFill="1" applyBorder="1" applyAlignment="1" applyProtection="1">
      <alignment horizontal="center"/>
      <protection locked="0"/>
    </xf>
    <xf numFmtId="166" fontId="11" fillId="3" borderId="25" xfId="0" applyNumberFormat="1" applyFont="1" applyFill="1" applyBorder="1" applyAlignment="1" applyProtection="1">
      <alignment horizontal="center"/>
      <protection locked="0"/>
    </xf>
    <xf numFmtId="0" fontId="11" fillId="3" borderId="35" xfId="0" applyFont="1" applyFill="1" applyBorder="1" applyAlignment="1" applyProtection="1">
      <alignment horizontal="center"/>
      <protection locked="0"/>
    </xf>
    <xf numFmtId="0" fontId="11" fillId="3" borderId="25" xfId="0" applyFont="1" applyFill="1" applyBorder="1" applyAlignment="1" applyProtection="1">
      <alignment horizontal="center"/>
      <protection locked="0"/>
    </xf>
    <xf numFmtId="0" fontId="11" fillId="3" borderId="44" xfId="0" applyFont="1" applyFill="1" applyBorder="1" applyAlignment="1">
      <alignment horizontal="center"/>
    </xf>
    <xf numFmtId="0" fontId="11" fillId="3" borderId="48" xfId="0" applyFont="1" applyFill="1" applyBorder="1" applyAlignment="1">
      <alignment horizontal="center"/>
    </xf>
    <xf numFmtId="0" fontId="18"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horizontal="center" vertical="center"/>
    </xf>
    <xf numFmtId="0" fontId="17" fillId="13" borderId="4" xfId="0" applyFont="1" applyFill="1" applyBorder="1" applyAlignment="1">
      <alignment horizontal="center" vertical="center"/>
    </xf>
    <xf numFmtId="0" fontId="17" fillId="13" borderId="0" xfId="0" applyFont="1" applyFill="1" applyAlignment="1">
      <alignment horizontal="center" vertical="center"/>
    </xf>
    <xf numFmtId="0" fontId="17" fillId="13" borderId="5" xfId="0" applyFont="1" applyFill="1" applyBorder="1" applyAlignment="1">
      <alignment horizontal="center" vertical="center"/>
    </xf>
    <xf numFmtId="0" fontId="33" fillId="7" borderId="19" xfId="0" applyFont="1" applyFill="1" applyBorder="1" applyAlignment="1">
      <alignment horizontal="left" wrapText="1" indent="1"/>
    </xf>
    <xf numFmtId="0" fontId="33" fillId="7" borderId="14" xfId="0" applyFont="1" applyFill="1" applyBorder="1" applyAlignment="1">
      <alignment horizontal="left" wrapText="1" indent="1"/>
    </xf>
    <xf numFmtId="0" fontId="33" fillId="7" borderId="25" xfId="0" applyFont="1" applyFill="1" applyBorder="1" applyAlignment="1">
      <alignment horizontal="left" wrapText="1" indent="1"/>
    </xf>
    <xf numFmtId="0" fontId="21" fillId="7" borderId="35" xfId="0" applyFont="1" applyFill="1" applyBorder="1" applyAlignment="1" applyProtection="1">
      <alignment horizontal="left" wrapText="1" indent="1"/>
      <protection locked="0"/>
    </xf>
    <xf numFmtId="0" fontId="22" fillId="7" borderId="14" xfId="0" applyFont="1" applyFill="1" applyBorder="1" applyAlignment="1" applyProtection="1">
      <alignment horizontal="left" wrapText="1" indent="1"/>
      <protection locked="0"/>
    </xf>
    <xf numFmtId="0" fontId="22" fillId="7" borderId="25" xfId="0" applyFont="1" applyFill="1" applyBorder="1" applyAlignment="1" applyProtection="1">
      <alignment horizontal="left" wrapText="1" indent="1"/>
      <protection locked="0"/>
    </xf>
    <xf numFmtId="0" fontId="59" fillId="4" borderId="4" xfId="0" applyFont="1" applyFill="1" applyBorder="1" applyAlignment="1">
      <alignment horizontal="right" wrapText="1"/>
    </xf>
    <xf numFmtId="0" fontId="59" fillId="4" borderId="0" xfId="0" applyFont="1" applyFill="1" applyAlignment="1">
      <alignment horizontal="right" wrapText="1"/>
    </xf>
    <xf numFmtId="0" fontId="2" fillId="5" borderId="14" xfId="1" applyFill="1" applyBorder="1" applyAlignment="1" applyProtection="1">
      <alignment horizontal="left" indent="1"/>
      <protection locked="0"/>
    </xf>
    <xf numFmtId="0" fontId="4" fillId="5" borderId="14" xfId="0" applyFont="1" applyFill="1" applyBorder="1" applyAlignment="1" applyProtection="1">
      <alignment horizontal="left" indent="1"/>
      <protection locked="0"/>
    </xf>
    <xf numFmtId="0" fontId="1" fillId="5" borderId="4" xfId="0" applyFont="1" applyFill="1" applyBorder="1" applyAlignment="1">
      <alignment horizontal="left" indent="1"/>
    </xf>
    <xf numFmtId="0" fontId="11" fillId="5" borderId="0" xfId="0" applyFont="1" applyFill="1" applyAlignment="1">
      <alignment horizontal="left" indent="1"/>
    </xf>
    <xf numFmtId="0" fontId="2" fillId="5" borderId="0" xfId="1" applyFill="1" applyBorder="1" applyAlignment="1" applyProtection="1">
      <alignment horizontal="left" indent="1"/>
      <protection locked="0"/>
    </xf>
    <xf numFmtId="0" fontId="9" fillId="7" borderId="35"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1" fillId="5" borderId="0" xfId="0" applyFont="1" applyFill="1" applyAlignment="1">
      <alignment horizontal="left" indent="1"/>
    </xf>
    <xf numFmtId="0" fontId="2" fillId="5" borderId="40" xfId="1" applyFill="1" applyBorder="1" applyAlignment="1" applyProtection="1">
      <alignment horizontal="left" indent="1"/>
      <protection locked="0"/>
    </xf>
    <xf numFmtId="0" fontId="4" fillId="5" borderId="40" xfId="0" applyFont="1" applyFill="1" applyBorder="1" applyAlignment="1" applyProtection="1">
      <alignment horizontal="left" indent="1"/>
      <protection locked="0"/>
    </xf>
    <xf numFmtId="0" fontId="2" fillId="0" borderId="0" xfId="1" applyFill="1" applyBorder="1" applyAlignment="1" applyProtection="1">
      <alignment horizontal="center" vertical="center"/>
    </xf>
    <xf numFmtId="0" fontId="11" fillId="5" borderId="14" xfId="0" applyFont="1" applyFill="1" applyBorder="1" applyAlignment="1" applyProtection="1">
      <alignment horizontal="left" indent="1"/>
      <protection locked="0"/>
    </xf>
    <xf numFmtId="0" fontId="1" fillId="9" borderId="6" xfId="0" applyFont="1" applyFill="1" applyBorder="1" applyAlignment="1">
      <alignment horizontal="center" vertical="center"/>
    </xf>
    <xf numFmtId="0" fontId="1" fillId="9" borderId="7" xfId="0" applyFont="1" applyFill="1" applyBorder="1" applyAlignment="1">
      <alignment horizontal="center" vertical="center"/>
    </xf>
    <xf numFmtId="0" fontId="1" fillId="9" borderId="12" xfId="0" applyFont="1" applyFill="1" applyBorder="1" applyAlignment="1">
      <alignment horizontal="center" vertical="center"/>
    </xf>
    <xf numFmtId="0" fontId="11" fillId="5" borderId="9" xfId="0" applyFont="1" applyFill="1" applyBorder="1" applyAlignment="1" applyProtection="1">
      <alignment horizontal="center" vertical="center"/>
      <protection locked="0"/>
    </xf>
    <xf numFmtId="0" fontId="1" fillId="5" borderId="22" xfId="0" applyFont="1" applyFill="1" applyBorder="1" applyAlignment="1">
      <alignment horizontal="left" vertical="center"/>
    </xf>
    <xf numFmtId="0" fontId="11" fillId="5" borderId="38" xfId="0" applyFont="1" applyFill="1" applyBorder="1"/>
    <xf numFmtId="0" fontId="11" fillId="5" borderId="0" xfId="0" applyFont="1" applyFill="1" applyAlignment="1">
      <alignment horizontal="left" vertical="center"/>
    </xf>
    <xf numFmtId="0" fontId="11" fillId="5" borderId="5" xfId="0" applyFont="1" applyFill="1" applyBorder="1"/>
    <xf numFmtId="0" fontId="1" fillId="4" borderId="0" xfId="0" applyFont="1" applyFill="1" applyAlignment="1">
      <alignment horizontal="left" vertical="center" wrapText="1"/>
    </xf>
    <xf numFmtId="0" fontId="11" fillId="4" borderId="0" xfId="0" applyFont="1" applyFill="1" applyAlignment="1">
      <alignment horizontal="left" vertical="center" wrapText="1"/>
    </xf>
    <xf numFmtId="0" fontId="2" fillId="3" borderId="0" xfId="1" applyFill="1" applyAlignment="1" applyProtection="1">
      <alignment horizontal="left" vertical="top" wrapText="1"/>
    </xf>
    <xf numFmtId="0" fontId="17" fillId="8" borderId="39" xfId="0" applyFont="1" applyFill="1" applyBorder="1" applyAlignment="1">
      <alignment horizontal="center" vertical="center" wrapText="1"/>
    </xf>
    <xf numFmtId="0" fontId="17" fillId="8" borderId="40" xfId="0" applyFont="1" applyFill="1" applyBorder="1" applyAlignment="1">
      <alignment horizontal="center" vertical="center" wrapText="1"/>
    </xf>
    <xf numFmtId="0" fontId="17" fillId="8" borderId="41" xfId="0" applyFont="1" applyFill="1" applyBorder="1" applyAlignment="1">
      <alignment horizontal="center" vertical="center" wrapText="1"/>
    </xf>
    <xf numFmtId="0" fontId="11" fillId="5" borderId="40" xfId="1" applyFont="1" applyFill="1" applyBorder="1" applyAlignment="1" applyProtection="1">
      <alignment horizontal="left" indent="1"/>
      <protection locked="0"/>
    </xf>
    <xf numFmtId="0" fontId="11" fillId="5" borderId="40" xfId="0" applyFont="1" applyFill="1" applyBorder="1" applyAlignment="1" applyProtection="1">
      <alignment horizontal="left" indent="1"/>
      <protection locked="0"/>
    </xf>
    <xf numFmtId="0" fontId="14" fillId="6" borderId="1" xfId="1" applyFont="1" applyFill="1" applyBorder="1" applyAlignment="1" applyProtection="1">
      <alignment horizontal="left" vertical="center"/>
      <protection locked="0"/>
    </xf>
    <xf numFmtId="0" fontId="0" fillId="0" borderId="1" xfId="0" applyBorder="1" applyAlignment="1">
      <alignment horizontal="left" vertical="center"/>
    </xf>
    <xf numFmtId="0" fontId="0" fillId="0" borderId="34" xfId="0" applyBorder="1" applyAlignment="1">
      <alignment horizontal="left" vertical="center"/>
    </xf>
    <xf numFmtId="49" fontId="11" fillId="4" borderId="33" xfId="0" applyNumberFormat="1" applyFont="1" applyFill="1" applyBorder="1" applyAlignment="1" applyProtection="1">
      <alignment horizontal="left" vertical="top"/>
      <protection locked="0"/>
    </xf>
    <xf numFmtId="49" fontId="11" fillId="4" borderId="7" xfId="0" applyNumberFormat="1" applyFont="1" applyFill="1" applyBorder="1" applyAlignment="1" applyProtection="1">
      <alignment horizontal="left" vertical="top"/>
      <protection locked="0"/>
    </xf>
    <xf numFmtId="49" fontId="11" fillId="4" borderId="12" xfId="0" applyNumberFormat="1" applyFont="1" applyFill="1" applyBorder="1" applyAlignment="1" applyProtection="1">
      <alignment horizontal="left" vertical="top"/>
      <protection locked="0"/>
    </xf>
    <xf numFmtId="49" fontId="11" fillId="4" borderId="2" xfId="0" applyNumberFormat="1" applyFont="1" applyFill="1" applyBorder="1" applyAlignment="1" applyProtection="1">
      <alignment horizontal="left" vertical="top"/>
      <protection locked="0"/>
    </xf>
    <xf numFmtId="49" fontId="11" fillId="4" borderId="0" xfId="0" applyNumberFormat="1" applyFont="1" applyFill="1" applyAlignment="1" applyProtection="1">
      <alignment horizontal="left" vertical="top"/>
      <protection locked="0"/>
    </xf>
    <xf numFmtId="49" fontId="11" fillId="4" borderId="5" xfId="0" applyNumberFormat="1" applyFont="1" applyFill="1" applyBorder="1" applyAlignment="1" applyProtection="1">
      <alignment horizontal="left" vertical="top"/>
      <protection locked="0"/>
    </xf>
    <xf numFmtId="0" fontId="1" fillId="4" borderId="0" xfId="0" applyFont="1" applyFill="1" applyAlignment="1">
      <alignment horizontal="right" wrapText="1"/>
    </xf>
    <xf numFmtId="0" fontId="17" fillId="11" borderId="39" xfId="0" applyFont="1" applyFill="1" applyBorder="1" applyAlignment="1">
      <alignment horizontal="center" vertical="center" wrapText="1"/>
    </xf>
    <xf numFmtId="0" fontId="17" fillId="11" borderId="40" xfId="0" applyFont="1" applyFill="1" applyBorder="1" applyAlignment="1">
      <alignment horizontal="center" vertical="center" wrapText="1"/>
    </xf>
    <xf numFmtId="0" fontId="17" fillId="11" borderId="41" xfId="0" applyFont="1" applyFill="1" applyBorder="1" applyAlignment="1">
      <alignment horizontal="center" vertical="center" wrapText="1"/>
    </xf>
    <xf numFmtId="165" fontId="11" fillId="4" borderId="1" xfId="0" applyNumberFormat="1" applyFont="1" applyFill="1" applyBorder="1" applyAlignment="1" applyProtection="1">
      <alignment horizontal="left"/>
      <protection locked="0"/>
    </xf>
    <xf numFmtId="165" fontId="11" fillId="4" borderId="34" xfId="0" applyNumberFormat="1" applyFont="1" applyFill="1" applyBorder="1" applyAlignment="1" applyProtection="1">
      <alignment horizontal="left"/>
      <protection locked="0"/>
    </xf>
    <xf numFmtId="0" fontId="1" fillId="4" borderId="4" xfId="0" applyFont="1" applyFill="1" applyBorder="1" applyAlignment="1">
      <alignment horizontal="right" wrapText="1"/>
    </xf>
    <xf numFmtId="0" fontId="1" fillId="9" borderId="46" xfId="0" applyFont="1" applyFill="1" applyBorder="1" applyAlignment="1">
      <alignment horizontal="center" vertical="center" wrapText="1"/>
    </xf>
    <xf numFmtId="0" fontId="1" fillId="9" borderId="38" xfId="0" applyFont="1" applyFill="1" applyBorder="1" applyAlignment="1">
      <alignment horizontal="center" vertical="center" wrapText="1"/>
    </xf>
    <xf numFmtId="0" fontId="1" fillId="9" borderId="45" xfId="0" applyFont="1" applyFill="1" applyBorder="1" applyAlignment="1">
      <alignment horizontal="center" vertical="center" wrapText="1"/>
    </xf>
    <xf numFmtId="0" fontId="1" fillId="9" borderId="34" xfId="0" applyFont="1" applyFill="1" applyBorder="1" applyAlignment="1">
      <alignment horizontal="center" vertical="center" wrapText="1"/>
    </xf>
    <xf numFmtId="0" fontId="6" fillId="3" borderId="18"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3" borderId="38"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9"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22" fillId="7" borderId="2" xfId="0" applyFont="1" applyFill="1" applyBorder="1" applyAlignment="1">
      <alignment horizontal="left" wrapText="1" indent="1"/>
    </xf>
    <xf numFmtId="0" fontId="22" fillId="7" borderId="0" xfId="0" applyFont="1" applyFill="1" applyAlignment="1">
      <alignment horizontal="left" wrapText="1" indent="1"/>
    </xf>
    <xf numFmtId="0" fontId="22" fillId="7" borderId="3" xfId="0" applyFont="1" applyFill="1" applyBorder="1" applyAlignment="1">
      <alignment horizontal="left" wrapText="1" indent="1"/>
    </xf>
    <xf numFmtId="0" fontId="21" fillId="7" borderId="35" xfId="0" applyFont="1" applyFill="1" applyBorder="1" applyAlignment="1">
      <alignment horizontal="left" indent="1"/>
    </xf>
    <xf numFmtId="0" fontId="21" fillId="7" borderId="14" xfId="0" applyFont="1" applyFill="1" applyBorder="1" applyAlignment="1">
      <alignment horizontal="left" indent="1"/>
    </xf>
    <xf numFmtId="0" fontId="21" fillId="7" borderId="25" xfId="0" applyFont="1" applyFill="1" applyBorder="1" applyAlignment="1">
      <alignment horizontal="left" indent="1"/>
    </xf>
    <xf numFmtId="0" fontId="11" fillId="5" borderId="36" xfId="0" applyFont="1" applyFill="1" applyBorder="1" applyAlignment="1" applyProtection="1">
      <alignment horizontal="center" vertical="center"/>
      <protection locked="0"/>
    </xf>
    <xf numFmtId="0" fontId="11" fillId="0" borderId="36" xfId="0" applyFont="1" applyBorder="1" applyAlignment="1">
      <alignment vertical="center"/>
    </xf>
    <xf numFmtId="0" fontId="21" fillId="7" borderId="4" xfId="0" applyFont="1" applyFill="1" applyBorder="1" applyAlignment="1">
      <alignment horizontal="left" indent="1"/>
    </xf>
    <xf numFmtId="0" fontId="21" fillId="7" borderId="0" xfId="0" applyFont="1" applyFill="1" applyAlignment="1">
      <alignment horizontal="left" indent="1"/>
    </xf>
    <xf numFmtId="0" fontId="21" fillId="7" borderId="3" xfId="0" applyFont="1" applyFill="1" applyBorder="1" applyAlignment="1">
      <alignment horizontal="left" indent="1"/>
    </xf>
    <xf numFmtId="0" fontId="27" fillId="7" borderId="19" xfId="1" applyFont="1" applyFill="1" applyBorder="1" applyAlignment="1" applyProtection="1">
      <alignment horizontal="center" vertical="center" wrapText="1"/>
      <protection locked="0"/>
    </xf>
    <xf numFmtId="0" fontId="28" fillId="7" borderId="14" xfId="1" applyFont="1" applyFill="1" applyBorder="1" applyAlignment="1" applyProtection="1">
      <alignment horizontal="center" vertical="center" wrapText="1"/>
      <protection locked="0"/>
    </xf>
    <xf numFmtId="0" fontId="21" fillId="7" borderId="35" xfId="0" applyFont="1" applyFill="1" applyBorder="1" applyAlignment="1">
      <alignment horizontal="left" wrapText="1" indent="1"/>
    </xf>
    <xf numFmtId="0" fontId="21" fillId="7" borderId="14" xfId="0" applyFont="1" applyFill="1" applyBorder="1" applyAlignment="1">
      <alignment horizontal="left" wrapText="1" indent="1"/>
    </xf>
    <xf numFmtId="0" fontId="21" fillId="7" borderId="25" xfId="0" applyFont="1" applyFill="1" applyBorder="1" applyAlignment="1">
      <alignment horizontal="left" wrapText="1" indent="1"/>
    </xf>
    <xf numFmtId="0" fontId="14" fillId="7" borderId="14" xfId="1" applyFont="1" applyFill="1" applyBorder="1" applyAlignment="1" applyProtection="1">
      <alignment horizontal="left" indent="1"/>
      <protection locked="0"/>
    </xf>
    <xf numFmtId="0" fontId="14" fillId="7" borderId="14" xfId="1" applyFont="1" applyFill="1" applyBorder="1" applyAlignment="1" applyProtection="1">
      <alignment horizontal="left" indent="1"/>
    </xf>
    <xf numFmtId="0" fontId="33" fillId="7" borderId="19" xfId="0" applyFont="1" applyFill="1" applyBorder="1" applyAlignment="1">
      <alignment horizontal="left" indent="1"/>
    </xf>
    <xf numFmtId="0" fontId="33" fillId="7" borderId="14" xfId="0" applyFont="1" applyFill="1" applyBorder="1" applyAlignment="1">
      <alignment horizontal="left" indent="1"/>
    </xf>
    <xf numFmtId="0" fontId="33" fillId="7" borderId="25" xfId="0" applyFont="1" applyFill="1" applyBorder="1" applyAlignment="1">
      <alignment horizontal="left" indent="1"/>
    </xf>
    <xf numFmtId="0" fontId="25" fillId="7" borderId="14" xfId="1" applyFont="1" applyFill="1" applyBorder="1" applyAlignment="1" applyProtection="1">
      <alignment horizontal="left" indent="1"/>
      <protection locked="0"/>
    </xf>
    <xf numFmtId="0" fontId="27" fillId="7" borderId="14" xfId="1" applyFont="1" applyFill="1" applyBorder="1" applyAlignment="1" applyProtection="1">
      <alignment horizontal="left" indent="1"/>
      <protection locked="0"/>
    </xf>
    <xf numFmtId="0" fontId="27" fillId="7" borderId="25" xfId="1" applyFont="1" applyFill="1" applyBorder="1" applyAlignment="1" applyProtection="1">
      <alignment horizontal="left" indent="1"/>
      <protection locked="0"/>
    </xf>
    <xf numFmtId="0" fontId="22" fillId="7" borderId="21" xfId="0" applyFont="1" applyFill="1" applyBorder="1" applyAlignment="1">
      <alignment horizontal="center" wrapText="1"/>
    </xf>
    <xf numFmtId="0" fontId="22" fillId="7" borderId="37" xfId="0" applyFont="1" applyFill="1" applyBorder="1" applyAlignment="1">
      <alignment horizontal="center" wrapText="1"/>
    </xf>
    <xf numFmtId="0" fontId="11" fillId="2" borderId="7" xfId="0" applyFont="1" applyFill="1" applyBorder="1" applyAlignment="1">
      <alignment horizontal="left" wrapText="1"/>
    </xf>
    <xf numFmtId="0" fontId="1" fillId="2" borderId="7" xfId="0" applyFont="1" applyFill="1" applyBorder="1" applyAlignment="1">
      <alignment horizontal="right" wrapText="1"/>
    </xf>
    <xf numFmtId="0" fontId="1" fillId="2" borderId="20" xfId="0" applyFont="1" applyFill="1" applyBorder="1" applyAlignment="1">
      <alignment horizontal="right" wrapText="1"/>
    </xf>
    <xf numFmtId="0" fontId="32" fillId="2" borderId="9" xfId="0" applyFont="1" applyFill="1" applyBorder="1" applyAlignment="1">
      <alignment horizontal="right" wrapText="1"/>
    </xf>
    <xf numFmtId="0" fontId="1" fillId="13" borderId="18" xfId="0" applyFont="1" applyFill="1" applyBorder="1" applyAlignment="1">
      <alignment horizontal="center" vertical="center"/>
    </xf>
    <xf numFmtId="0" fontId="1" fillId="13" borderId="22" xfId="0" applyFont="1" applyFill="1" applyBorder="1" applyAlignment="1">
      <alignment horizontal="center" vertical="center"/>
    </xf>
    <xf numFmtId="0" fontId="1" fillId="13" borderId="38" xfId="0" applyFont="1" applyFill="1" applyBorder="1" applyAlignment="1">
      <alignment horizontal="center" vertical="center"/>
    </xf>
    <xf numFmtId="164" fontId="21" fillId="12" borderId="16" xfId="0" applyNumberFormat="1" applyFont="1" applyFill="1" applyBorder="1" applyAlignment="1">
      <alignment horizontal="center" wrapText="1"/>
    </xf>
    <xf numFmtId="0" fontId="21" fillId="12" borderId="37" xfId="0" applyFont="1" applyFill="1" applyBorder="1" applyAlignment="1">
      <alignment horizontal="center" wrapText="1"/>
    </xf>
    <xf numFmtId="0" fontId="25" fillId="7" borderId="25" xfId="1" applyFont="1" applyFill="1" applyBorder="1" applyAlignment="1" applyProtection="1">
      <alignment horizontal="left" indent="1"/>
      <protection locked="0"/>
    </xf>
    <xf numFmtId="0" fontId="33" fillId="7" borderId="33" xfId="0" applyFont="1" applyFill="1" applyBorder="1" applyAlignment="1">
      <alignment horizontal="left" wrapText="1" indent="1"/>
    </xf>
    <xf numFmtId="0" fontId="33" fillId="7" borderId="7" xfId="0" applyFont="1" applyFill="1" applyBorder="1" applyAlignment="1">
      <alignment horizontal="left" wrapText="1" indent="1"/>
    </xf>
    <xf numFmtId="0" fontId="33" fillId="7" borderId="20" xfId="0" applyFont="1" applyFill="1" applyBorder="1" applyAlignment="1">
      <alignment horizontal="left" wrapText="1" indent="1"/>
    </xf>
    <xf numFmtId="0" fontId="11" fillId="5" borderId="1" xfId="0" applyFont="1" applyFill="1" applyBorder="1" applyAlignment="1" applyProtection="1">
      <alignment horizontal="left"/>
      <protection locked="0"/>
    </xf>
    <xf numFmtId="0" fontId="11" fillId="5" borderId="1" xfId="0" applyFont="1" applyFill="1" applyBorder="1" applyAlignment="1">
      <alignment horizontal="left"/>
    </xf>
    <xf numFmtId="0" fontId="11" fillId="5" borderId="34" xfId="0" applyFont="1" applyFill="1" applyBorder="1" applyAlignment="1">
      <alignment horizontal="left"/>
    </xf>
    <xf numFmtId="0" fontId="33" fillId="7" borderId="2" xfId="0" applyFont="1" applyFill="1" applyBorder="1" applyAlignment="1">
      <alignment horizontal="left" wrapText="1" indent="1"/>
    </xf>
    <xf numFmtId="0" fontId="33" fillId="7" borderId="0" xfId="0" applyFont="1" applyFill="1" applyAlignment="1">
      <alignment horizontal="left" wrapText="1" indent="1"/>
    </xf>
    <xf numFmtId="0" fontId="33" fillId="7" borderId="3" xfId="0" applyFont="1" applyFill="1" applyBorder="1" applyAlignment="1">
      <alignment horizontal="left" wrapText="1" indent="1"/>
    </xf>
    <xf numFmtId="0" fontId="11" fillId="5" borderId="11" xfId="0" applyFont="1" applyFill="1" applyBorder="1" applyAlignment="1">
      <alignment horizontal="center" vertical="center"/>
    </xf>
    <xf numFmtId="0" fontId="21" fillId="7" borderId="6" xfId="0" applyFont="1" applyFill="1" applyBorder="1" applyAlignment="1">
      <alignment horizontal="left" indent="1"/>
    </xf>
    <xf numFmtId="0" fontId="21" fillId="7" borderId="7" xfId="0" applyFont="1" applyFill="1" applyBorder="1" applyAlignment="1">
      <alignment horizontal="left" indent="1"/>
    </xf>
    <xf numFmtId="0" fontId="21" fillId="7" borderId="20" xfId="0" applyFont="1" applyFill="1" applyBorder="1" applyAlignment="1">
      <alignment horizontal="left" indent="1"/>
    </xf>
    <xf numFmtId="49" fontId="22" fillId="7" borderId="33" xfId="0" applyNumberFormat="1" applyFont="1" applyFill="1" applyBorder="1" applyAlignment="1" applyProtection="1">
      <alignment horizontal="left" wrapText="1" indent="1"/>
      <protection locked="0"/>
    </xf>
    <xf numFmtId="49" fontId="22" fillId="7" borderId="7" xfId="0" applyNumberFormat="1" applyFont="1" applyFill="1" applyBorder="1" applyAlignment="1" applyProtection="1">
      <alignment horizontal="left" wrapText="1" indent="1"/>
      <protection locked="0"/>
    </xf>
    <xf numFmtId="49" fontId="22" fillId="7" borderId="20" xfId="0" applyNumberFormat="1" applyFont="1" applyFill="1" applyBorder="1" applyAlignment="1" applyProtection="1">
      <alignment horizontal="left" wrapText="1" indent="1"/>
      <protection locked="0"/>
    </xf>
    <xf numFmtId="49" fontId="21" fillId="7" borderId="35" xfId="0" applyNumberFormat="1" applyFont="1" applyFill="1" applyBorder="1" applyAlignment="1">
      <alignment horizontal="left" wrapText="1" indent="1"/>
    </xf>
    <xf numFmtId="49" fontId="21" fillId="7" borderId="14" xfId="0" applyNumberFormat="1" applyFont="1" applyFill="1" applyBorder="1" applyAlignment="1">
      <alignment horizontal="left" wrapText="1" indent="1"/>
    </xf>
    <xf numFmtId="49" fontId="21" fillId="7" borderId="25" xfId="0" applyNumberFormat="1" applyFont="1" applyFill="1" applyBorder="1" applyAlignment="1">
      <alignment horizontal="left" wrapText="1" indent="1"/>
    </xf>
    <xf numFmtId="0" fontId="1" fillId="9" borderId="22" xfId="0" applyFont="1" applyFill="1" applyBorder="1" applyAlignment="1">
      <alignment horizontal="center" vertical="center"/>
    </xf>
    <xf numFmtId="0" fontId="1" fillId="9" borderId="49"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29" xfId="0" applyFont="1" applyFill="1" applyBorder="1" applyAlignment="1">
      <alignment horizontal="center" vertical="center"/>
    </xf>
    <xf numFmtId="166" fontId="1" fillId="9" borderId="22" xfId="0" applyNumberFormat="1" applyFont="1" applyFill="1" applyBorder="1" applyAlignment="1">
      <alignment horizontal="center" vertical="center"/>
    </xf>
    <xf numFmtId="166" fontId="1" fillId="9" borderId="1" xfId="0" applyNumberFormat="1" applyFont="1" applyFill="1" applyBorder="1" applyAlignment="1">
      <alignment horizontal="center" vertical="center"/>
    </xf>
    <xf numFmtId="0" fontId="1" fillId="9" borderId="22" xfId="0" applyFont="1" applyFill="1" applyBorder="1" applyAlignment="1">
      <alignment horizontal="center" vertical="center" wrapText="1"/>
    </xf>
    <xf numFmtId="0" fontId="1" fillId="9" borderId="1" xfId="0" applyFont="1" applyFill="1" applyBorder="1" applyAlignment="1">
      <alignment horizontal="center" vertical="center" wrapText="1"/>
    </xf>
    <xf numFmtId="168" fontId="5" fillId="9" borderId="22" xfId="0" applyNumberFormat="1" applyFont="1" applyFill="1" applyBorder="1" applyAlignment="1">
      <alignment horizontal="center" vertical="center" wrapText="1"/>
    </xf>
    <xf numFmtId="168" fontId="5" fillId="9" borderId="1" xfId="0" applyNumberFormat="1" applyFont="1" applyFill="1" applyBorder="1" applyAlignment="1">
      <alignment horizontal="center" vertical="center" wrapText="1"/>
    </xf>
    <xf numFmtId="0" fontId="1" fillId="9" borderId="18" xfId="0" applyFont="1" applyFill="1" applyBorder="1" applyAlignment="1">
      <alignment horizontal="center" vertical="center"/>
    </xf>
    <xf numFmtId="0" fontId="1" fillId="9" borderId="13" xfId="0" applyFont="1" applyFill="1" applyBorder="1" applyAlignment="1">
      <alignment horizontal="center" vertical="center"/>
    </xf>
    <xf numFmtId="49" fontId="35" fillId="3" borderId="19" xfId="0" applyNumberFormat="1" applyFont="1" applyFill="1" applyBorder="1" applyAlignment="1" applyProtection="1">
      <alignment horizontal="center"/>
      <protection locked="0"/>
    </xf>
    <xf numFmtId="49" fontId="35" fillId="3" borderId="25" xfId="0" applyNumberFormat="1" applyFont="1" applyFill="1" applyBorder="1" applyAlignment="1" applyProtection="1">
      <alignment horizontal="center"/>
      <protection locked="0"/>
    </xf>
    <xf numFmtId="49" fontId="35" fillId="3" borderId="14" xfId="0" applyNumberFormat="1" applyFont="1" applyFill="1" applyBorder="1" applyAlignment="1" applyProtection="1">
      <alignment horizontal="center"/>
      <protection locked="0"/>
    </xf>
    <xf numFmtId="49" fontId="35" fillId="3" borderId="19" xfId="0" applyNumberFormat="1" applyFont="1" applyFill="1" applyBorder="1" applyAlignment="1" applyProtection="1">
      <alignment horizontal="left"/>
      <protection locked="0"/>
    </xf>
    <xf numFmtId="49" fontId="35" fillId="3" borderId="14" xfId="0" applyNumberFormat="1" applyFont="1" applyFill="1" applyBorder="1" applyAlignment="1" applyProtection="1">
      <alignment horizontal="left"/>
      <protection locked="0"/>
    </xf>
    <xf numFmtId="49" fontId="35" fillId="3" borderId="25" xfId="0" applyNumberFormat="1" applyFont="1" applyFill="1" applyBorder="1" applyAlignment="1" applyProtection="1">
      <alignment horizontal="left"/>
      <protection locked="0"/>
    </xf>
    <xf numFmtId="0" fontId="36" fillId="10" borderId="17" xfId="0" applyFont="1" applyFill="1" applyBorder="1" applyAlignment="1">
      <alignment horizontal="center"/>
    </xf>
    <xf numFmtId="0" fontId="36" fillId="10" borderId="19" xfId="0" applyFont="1" applyFill="1" applyBorder="1" applyAlignment="1">
      <alignment horizontal="center" wrapText="1"/>
    </xf>
    <xf numFmtId="0" fontId="36" fillId="10" borderId="25" xfId="0" applyFont="1" applyFill="1" applyBorder="1" applyAlignment="1">
      <alignment horizontal="center" wrapText="1"/>
    </xf>
    <xf numFmtId="0" fontId="18" fillId="0" borderId="0" xfId="0" applyFont="1" applyAlignment="1">
      <alignment horizontal="center"/>
    </xf>
    <xf numFmtId="0" fontId="1" fillId="0" borderId="0" xfId="0" applyFont="1" applyAlignment="1">
      <alignment horizontal="center"/>
    </xf>
    <xf numFmtId="0" fontId="4" fillId="3" borderId="1" xfId="0" applyFont="1" applyFill="1" applyBorder="1" applyAlignment="1" applyProtection="1">
      <alignment horizontal="left"/>
      <protection locked="0"/>
    </xf>
    <xf numFmtId="0" fontId="35" fillId="4" borderId="19" xfId="0" applyFont="1" applyFill="1" applyBorder="1" applyAlignment="1">
      <alignment horizontal="justify" vertical="center" wrapText="1"/>
    </xf>
    <xf numFmtId="0" fontId="0" fillId="0" borderId="14" xfId="0" applyBorder="1" applyAlignment="1">
      <alignment horizontal="justify" vertical="center" wrapText="1"/>
    </xf>
    <xf numFmtId="0" fontId="0" fillId="0" borderId="25" xfId="0" applyBorder="1" applyAlignment="1">
      <alignment horizontal="justify" vertical="center" wrapText="1"/>
    </xf>
    <xf numFmtId="0" fontId="40" fillId="4" borderId="19" xfId="0" applyFont="1" applyFill="1" applyBorder="1" applyAlignment="1">
      <alignment horizontal="justify" vertical="center" wrapText="1"/>
    </xf>
    <xf numFmtId="0" fontId="40" fillId="4" borderId="17" xfId="0" applyFont="1" applyFill="1" applyBorder="1" applyAlignment="1">
      <alignment horizontal="justify" vertical="center" wrapText="1"/>
    </xf>
    <xf numFmtId="164" fontId="33" fillId="3" borderId="19" xfId="0" applyNumberFormat="1" applyFont="1" applyFill="1" applyBorder="1" applyAlignment="1" applyProtection="1">
      <alignment horizontal="center"/>
      <protection locked="0"/>
    </xf>
    <xf numFmtId="164" fontId="33" fillId="3" borderId="25" xfId="0" applyNumberFormat="1" applyFont="1" applyFill="1" applyBorder="1" applyAlignment="1" applyProtection="1">
      <alignment horizontal="center"/>
      <protection locked="0"/>
    </xf>
    <xf numFmtId="164" fontId="33" fillId="3" borderId="14" xfId="0" applyNumberFormat="1" applyFont="1" applyFill="1" applyBorder="1" applyAlignment="1" applyProtection="1">
      <alignment horizontal="center"/>
      <protection locked="0"/>
    </xf>
    <xf numFmtId="0" fontId="34" fillId="0" borderId="0" xfId="0" applyFont="1" applyAlignment="1">
      <alignment horizontal="center"/>
    </xf>
    <xf numFmtId="0" fontId="35" fillId="4" borderId="17" xfId="0" applyFont="1" applyFill="1" applyBorder="1" applyAlignment="1">
      <alignment horizontal="left"/>
    </xf>
    <xf numFmtId="0" fontId="35" fillId="4" borderId="17" xfId="0" applyFont="1" applyFill="1" applyBorder="1" applyAlignment="1">
      <alignment horizontal="left" wrapText="1"/>
    </xf>
    <xf numFmtId="0" fontId="9" fillId="10" borderId="19" xfId="0" applyFont="1" applyFill="1" applyBorder="1" applyAlignment="1">
      <alignment horizontal="center" wrapText="1"/>
    </xf>
    <xf numFmtId="0" fontId="9" fillId="10" borderId="25" xfId="0" applyFont="1" applyFill="1" applyBorder="1" applyAlignment="1">
      <alignment horizontal="center" wrapText="1"/>
    </xf>
    <xf numFmtId="0" fontId="9" fillId="10" borderId="19" xfId="0" applyFont="1" applyFill="1" applyBorder="1" applyAlignment="1">
      <alignment horizontal="center"/>
    </xf>
    <xf numFmtId="0" fontId="9" fillId="10" borderId="14" xfId="0" applyFont="1" applyFill="1" applyBorder="1" applyAlignment="1">
      <alignment horizontal="center"/>
    </xf>
    <xf numFmtId="0" fontId="2" fillId="4" borderId="17" xfId="1" applyFill="1" applyBorder="1" applyAlignment="1" applyProtection="1">
      <alignment horizontal="left" wrapText="1"/>
    </xf>
    <xf numFmtId="0" fontId="35" fillId="4" borderId="19" xfId="0" applyFont="1" applyFill="1" applyBorder="1" applyAlignment="1">
      <alignment wrapText="1"/>
    </xf>
    <xf numFmtId="0" fontId="35" fillId="0" borderId="14" xfId="0" applyFont="1" applyBorder="1" applyAlignment="1">
      <alignment wrapText="1"/>
    </xf>
    <xf numFmtId="0" fontId="35" fillId="0" borderId="25" xfId="0" applyFont="1" applyBorder="1" applyAlignment="1">
      <alignment wrapText="1"/>
    </xf>
    <xf numFmtId="0" fontId="36" fillId="10" borderId="14" xfId="0" applyFont="1" applyFill="1" applyBorder="1" applyAlignment="1">
      <alignment horizontal="center" wrapText="1"/>
    </xf>
    <xf numFmtId="0" fontId="35" fillId="0" borderId="19" xfId="0" applyFont="1" applyBorder="1" applyAlignment="1">
      <alignment wrapText="1"/>
    </xf>
    <xf numFmtId="0" fontId="36" fillId="3" borderId="19" xfId="0" applyFont="1" applyFill="1" applyBorder="1" applyAlignment="1">
      <alignment horizontal="center" wrapText="1"/>
    </xf>
    <xf numFmtId="0" fontId="0" fillId="3" borderId="14" xfId="0" applyFill="1" applyBorder="1" applyAlignment="1">
      <alignment horizontal="center" wrapText="1"/>
    </xf>
    <xf numFmtId="0" fontId="0" fillId="3" borderId="25" xfId="0" applyFill="1" applyBorder="1" applyAlignment="1">
      <alignment horizontal="center" wrapText="1"/>
    </xf>
    <xf numFmtId="0" fontId="36" fillId="3" borderId="19" xfId="0" applyFont="1" applyFill="1" applyBorder="1" applyAlignment="1">
      <alignment horizontal="center"/>
    </xf>
    <xf numFmtId="0" fontId="0" fillId="3" borderId="14" xfId="0" applyFill="1" applyBorder="1" applyAlignment="1">
      <alignment horizontal="center"/>
    </xf>
    <xf numFmtId="0" fontId="0" fillId="3" borderId="25" xfId="0" applyFill="1" applyBorder="1" applyAlignment="1">
      <alignment horizontal="center"/>
    </xf>
    <xf numFmtId="0" fontId="2" fillId="0" borderId="33" xfId="1" applyBorder="1" applyAlignment="1" applyProtection="1">
      <alignment horizontal="center" vertical="center"/>
    </xf>
    <xf numFmtId="0" fontId="2" fillId="0" borderId="25" xfId="1" applyBorder="1" applyAlignment="1" applyProtection="1">
      <alignment horizontal="center" vertical="center"/>
    </xf>
    <xf numFmtId="0" fontId="51" fillId="0" borderId="18" xfId="0" applyFont="1" applyBorder="1" applyAlignment="1">
      <alignment horizontal="center"/>
    </xf>
    <xf numFmtId="0" fontId="0" fillId="0" borderId="38" xfId="0" applyBorder="1"/>
    <xf numFmtId="0" fontId="52" fillId="0" borderId="19" xfId="1" applyFont="1" applyBorder="1" applyAlignment="1" applyProtection="1">
      <alignment horizontal="center" vertical="center" wrapText="1"/>
    </xf>
    <xf numFmtId="0" fontId="0" fillId="0" borderId="25" xfId="0" applyBorder="1"/>
    <xf numFmtId="0" fontId="4" fillId="2" borderId="45" xfId="0" applyFont="1" applyFill="1" applyBorder="1" applyAlignment="1">
      <alignment vertical="top" wrapText="1"/>
    </xf>
    <xf numFmtId="0" fontId="4" fillId="2" borderId="29" xfId="0" applyFont="1" applyFill="1" applyBorder="1" applyAlignment="1">
      <alignment vertical="top" wrapText="1"/>
    </xf>
    <xf numFmtId="0" fontId="54" fillId="14" borderId="45" xfId="0" applyFont="1" applyFill="1" applyBorder="1" applyAlignment="1">
      <alignment vertical="top" wrapText="1"/>
    </xf>
    <xf numFmtId="0" fontId="4" fillId="14" borderId="29" xfId="0" applyFont="1" applyFill="1" applyBorder="1" applyAlignment="1">
      <alignment vertical="top" wrapText="1"/>
    </xf>
    <xf numFmtId="0" fontId="66" fillId="2" borderId="33" xfId="0" applyFont="1" applyFill="1" applyBorder="1" applyAlignment="1">
      <alignment horizontal="left" vertical="center" wrapText="1"/>
    </xf>
    <xf numFmtId="0" fontId="5" fillId="2" borderId="20" xfId="0" applyFont="1" applyFill="1" applyBorder="1" applyAlignment="1">
      <alignment wrapText="1"/>
    </xf>
    <xf numFmtId="0" fontId="67" fillId="4" borderId="28" xfId="0" applyFont="1" applyFill="1" applyBorder="1" applyAlignment="1">
      <alignment horizontal="center" vertical="top"/>
    </xf>
    <xf numFmtId="0" fontId="0" fillId="4" borderId="28" xfId="0" applyFill="1" applyBorder="1" applyAlignment="1">
      <alignment horizontal="center" vertical="top"/>
    </xf>
    <xf numFmtId="0" fontId="0" fillId="4" borderId="27" xfId="0" applyFill="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219075</xdr:colOff>
          <xdr:row>42</xdr:row>
          <xdr:rowOff>9525</xdr:rowOff>
        </xdr:from>
        <xdr:to>
          <xdr:col>10</xdr:col>
          <xdr:colOff>695325</xdr:colOff>
          <xdr:row>43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41</xdr:row>
          <xdr:rowOff>295275</xdr:rowOff>
        </xdr:from>
        <xdr:to>
          <xdr:col>11</xdr:col>
          <xdr:colOff>733425</xdr:colOff>
          <xdr:row>43</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7</xdr:row>
          <xdr:rowOff>114300</xdr:rowOff>
        </xdr:from>
        <xdr:to>
          <xdr:col>3</xdr:col>
          <xdr:colOff>257175</xdr:colOff>
          <xdr:row>8</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7</xdr:row>
          <xdr:rowOff>142875</xdr:rowOff>
        </xdr:from>
        <xdr:to>
          <xdr:col>4</xdr:col>
          <xdr:colOff>238125</xdr:colOff>
          <xdr:row>8</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1247775</xdr:colOff>
          <xdr:row>5</xdr:row>
          <xdr:rowOff>66675</xdr:rowOff>
        </xdr:from>
        <xdr:to>
          <xdr:col>9</xdr:col>
          <xdr:colOff>104775</xdr:colOff>
          <xdr:row>5</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1247775</xdr:colOff>
          <xdr:row>6</xdr:row>
          <xdr:rowOff>66675</xdr:rowOff>
        </xdr:from>
        <xdr:to>
          <xdr:col>9</xdr:col>
          <xdr:colOff>104775</xdr:colOff>
          <xdr:row>6</xdr:row>
          <xdr:rowOff>219075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1247775</xdr:colOff>
          <xdr:row>7</xdr:row>
          <xdr:rowOff>66675</xdr:rowOff>
        </xdr:from>
        <xdr:to>
          <xdr:col>9</xdr:col>
          <xdr:colOff>104775</xdr:colOff>
          <xdr:row>7</xdr:row>
          <xdr:rowOff>228600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1247775</xdr:colOff>
          <xdr:row>8</xdr:row>
          <xdr:rowOff>123825</xdr:rowOff>
        </xdr:from>
        <xdr:to>
          <xdr:col>9</xdr:col>
          <xdr:colOff>114300</xdr:colOff>
          <xdr:row>8</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40</xdr:row>
          <xdr:rowOff>9525</xdr:rowOff>
        </xdr:from>
        <xdr:to>
          <xdr:col>10</xdr:col>
          <xdr:colOff>676275</xdr:colOff>
          <xdr:row>41</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39</xdr:row>
          <xdr:rowOff>38100</xdr:rowOff>
        </xdr:from>
        <xdr:to>
          <xdr:col>10</xdr:col>
          <xdr:colOff>647700</xdr:colOff>
          <xdr:row>40</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39</xdr:row>
          <xdr:rowOff>28575</xdr:rowOff>
        </xdr:from>
        <xdr:to>
          <xdr:col>11</xdr:col>
          <xdr:colOff>685800</xdr:colOff>
          <xdr:row>40</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40</xdr:row>
          <xdr:rowOff>9525</xdr:rowOff>
        </xdr:from>
        <xdr:to>
          <xdr:col>11</xdr:col>
          <xdr:colOff>714375</xdr:colOff>
          <xdr:row>41</xdr:row>
          <xdr:rowOff>47625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www.ucop.edu/uc-controller/_files/taxation/coaa.pdf"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portal.uci.edu/uPortal/p/webproxy-cms-file-view.ctf2/max/render.uP?pP_cmsUri=public%2FKFS%2FInstructions%2FHowToQuickStartBasics.xml" TargetMode="External"/><Relationship Id="rId16" Type="http://schemas.openxmlformats.org/officeDocument/2006/relationships/ctrlProp" Target="../ctrlProps/ctrlProp10.xml"/><Relationship Id="rId1" Type="http://schemas.openxmlformats.org/officeDocument/2006/relationships/hyperlink" Target="https://aoprals.state.gov/web920/per_diem.asp"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hyperlink" Target="https://www.gsa.gov/travel/plan-book/per-diem-rates?gsaredirect=perdiemrates" TargetMode="External"/><Relationship Id="rId1" Type="http://schemas.openxmlformats.org/officeDocument/2006/relationships/hyperlink" Target="https://aoprals.state.gov/web920/per_diem.as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accounting.uci.edu/travel/book/connexxus.html" TargetMode="External"/><Relationship Id="rId2" Type="http://schemas.openxmlformats.org/officeDocument/2006/relationships/hyperlink" Target="https://travel.ucop.edu/connexxus/" TargetMode="External"/><Relationship Id="rId1" Type="http://schemas.openxmlformats.org/officeDocument/2006/relationships/hyperlink" Target="http://www.accounting.uci.edu/travel/" TargetMode="External"/><Relationship Id="rId4" Type="http://schemas.openxmlformats.org/officeDocument/2006/relationships/hyperlink" Target="https://www.ucop.edu/uc-controller/_files/taxation/coaa.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F75"/>
  <sheetViews>
    <sheetView tabSelected="1" zoomScaleNormal="100" workbookViewId="0"/>
  </sheetViews>
  <sheetFormatPr defaultColWidth="8.85546875" defaultRowHeight="12.75" x14ac:dyDescent="0.2"/>
  <cols>
    <col min="1" max="1" width="3.42578125" customWidth="1"/>
    <col min="2" max="2" width="7.42578125" customWidth="1"/>
    <col min="3" max="3" width="8.85546875" customWidth="1"/>
    <col min="4" max="4" width="8.28515625" customWidth="1"/>
    <col min="5" max="5" width="7.85546875" customWidth="1"/>
    <col min="6" max="6" width="13" customWidth="1"/>
    <col min="7" max="7" width="7" customWidth="1"/>
    <col min="8" max="8" width="9.42578125" customWidth="1"/>
    <col min="9" max="9" width="21.7109375" style="14" customWidth="1"/>
    <col min="10" max="10" width="19.85546875" customWidth="1"/>
    <col min="11" max="11" width="12.7109375" customWidth="1"/>
    <col min="12" max="12" width="15" customWidth="1"/>
    <col min="13" max="13" width="19.42578125" customWidth="1"/>
    <col min="14" max="14" width="9.140625" customWidth="1"/>
  </cols>
  <sheetData>
    <row r="1" spans="1:32" x14ac:dyDescent="0.2">
      <c r="B1" s="227" t="s">
        <v>143</v>
      </c>
      <c r="C1" s="228"/>
      <c r="D1" s="228"/>
      <c r="E1" s="228"/>
      <c r="F1" s="228"/>
      <c r="G1" s="228"/>
      <c r="H1" s="228"/>
      <c r="I1" s="228"/>
      <c r="J1" s="228"/>
      <c r="K1" s="228"/>
      <c r="L1" s="228"/>
      <c r="M1" s="228"/>
    </row>
    <row r="2" spans="1:32" ht="9" customHeight="1" x14ac:dyDescent="0.2">
      <c r="B2" s="229"/>
      <c r="C2" s="229"/>
      <c r="D2" s="229"/>
      <c r="E2" s="229"/>
      <c r="F2" s="229"/>
      <c r="G2" s="229"/>
      <c r="H2" s="229"/>
      <c r="I2" s="229"/>
      <c r="J2" s="229"/>
      <c r="K2" s="229"/>
      <c r="L2" s="229"/>
      <c r="M2" s="229"/>
    </row>
    <row r="3" spans="1:32" ht="5.25" customHeight="1" x14ac:dyDescent="0.2">
      <c r="B3" s="252"/>
      <c r="C3" s="252"/>
      <c r="D3" s="252"/>
      <c r="E3" s="252"/>
      <c r="F3" s="252"/>
      <c r="G3" s="252"/>
      <c r="H3" s="252"/>
      <c r="I3" s="252"/>
      <c r="J3" s="252"/>
      <c r="K3" s="252"/>
      <c r="L3" s="252"/>
      <c r="M3" s="252"/>
    </row>
    <row r="4" spans="1:32" ht="17.25" customHeight="1" x14ac:dyDescent="0.2">
      <c r="B4" s="252"/>
      <c r="C4" s="252"/>
      <c r="D4" s="252"/>
      <c r="E4" s="252"/>
      <c r="F4" s="252"/>
      <c r="G4" s="252"/>
      <c r="H4" s="252"/>
      <c r="I4" s="252"/>
      <c r="J4" s="252"/>
      <c r="K4" s="252"/>
      <c r="L4" s="252"/>
      <c r="M4" s="252"/>
    </row>
    <row r="5" spans="1:32" ht="24" customHeight="1" thickBot="1" x14ac:dyDescent="0.25">
      <c r="B5" s="230" t="s">
        <v>0</v>
      </c>
      <c r="C5" s="231"/>
      <c r="D5" s="231"/>
      <c r="E5" s="231"/>
      <c r="F5" s="231"/>
      <c r="G5" s="231"/>
      <c r="H5" s="231"/>
      <c r="I5" s="231"/>
      <c r="J5" s="231"/>
      <c r="K5" s="231"/>
      <c r="L5" s="231"/>
      <c r="M5" s="232"/>
    </row>
    <row r="6" spans="1:32" ht="25.5" customHeight="1" x14ac:dyDescent="0.2">
      <c r="B6" s="80" t="s">
        <v>1</v>
      </c>
      <c r="C6" s="268"/>
      <c r="D6" s="269"/>
      <c r="E6" s="269"/>
      <c r="F6" s="250"/>
      <c r="G6" s="251"/>
      <c r="H6" s="251"/>
      <c r="I6" s="101"/>
      <c r="J6" s="258" t="s">
        <v>77</v>
      </c>
      <c r="K6" s="258"/>
      <c r="L6" s="258"/>
      <c r="M6" s="259"/>
      <c r="N6" s="11"/>
    </row>
    <row r="7" spans="1:32" ht="24" customHeight="1" x14ac:dyDescent="0.2">
      <c r="B7" s="81" t="s">
        <v>6</v>
      </c>
      <c r="C7" s="241"/>
      <c r="D7" s="253"/>
      <c r="E7" s="253"/>
      <c r="F7" s="241"/>
      <c r="G7" s="242"/>
      <c r="H7" s="242"/>
      <c r="I7" s="102"/>
      <c r="J7" s="260" t="s">
        <v>55</v>
      </c>
      <c r="K7" s="260"/>
      <c r="L7" s="260"/>
      <c r="M7" s="62"/>
      <c r="N7" s="11"/>
    </row>
    <row r="8" spans="1:32" ht="23.25" customHeight="1" x14ac:dyDescent="0.2">
      <c r="B8" s="243" t="s">
        <v>71</v>
      </c>
      <c r="C8" s="244"/>
      <c r="D8" s="82" t="s">
        <v>8</v>
      </c>
      <c r="E8" s="82" t="s">
        <v>72</v>
      </c>
      <c r="F8" s="245"/>
      <c r="G8" s="245"/>
      <c r="H8" s="245"/>
      <c r="I8" s="102"/>
      <c r="J8" s="260" t="s">
        <v>61</v>
      </c>
      <c r="K8" s="260"/>
      <c r="L8" s="260"/>
      <c r="M8" s="261"/>
      <c r="N8" s="11"/>
    </row>
    <row r="9" spans="1:32" ht="38.25" customHeight="1" x14ac:dyDescent="0.2">
      <c r="B9" s="264" t="s">
        <v>142</v>
      </c>
      <c r="C9" s="264"/>
      <c r="D9" s="264"/>
      <c r="E9" s="264"/>
      <c r="F9" s="264"/>
      <c r="G9" s="264"/>
      <c r="H9" s="264"/>
      <c r="I9" s="102"/>
      <c r="J9" s="260" t="s">
        <v>62</v>
      </c>
      <c r="K9" s="260"/>
      <c r="L9" s="260"/>
      <c r="M9" s="261"/>
      <c r="N9" s="11"/>
    </row>
    <row r="10" spans="1:32" ht="24" customHeight="1" x14ac:dyDescent="0.2">
      <c r="B10" s="64" t="s">
        <v>78</v>
      </c>
      <c r="C10" s="65"/>
      <c r="D10" s="65"/>
      <c r="E10" s="65"/>
      <c r="F10" s="65"/>
      <c r="G10" s="65"/>
      <c r="H10" s="65"/>
      <c r="I10" s="103"/>
      <c r="J10" s="63"/>
      <c r="K10" s="270" t="s">
        <v>56</v>
      </c>
      <c r="L10" s="271"/>
      <c r="M10" s="272"/>
    </row>
    <row r="11" spans="1:32" ht="9" customHeight="1" x14ac:dyDescent="0.2">
      <c r="B11" s="37"/>
      <c r="C11" s="4"/>
      <c r="D11" s="4"/>
      <c r="E11" s="4"/>
      <c r="F11" s="3"/>
      <c r="H11" s="3"/>
      <c r="I11" s="3"/>
      <c r="J11" s="10"/>
      <c r="K11" s="10"/>
      <c r="L11" s="10"/>
      <c r="M11" s="38"/>
    </row>
    <row r="12" spans="1:32" s="1" customFormat="1" ht="17.25" customHeight="1" x14ac:dyDescent="0.2">
      <c r="B12" s="254" t="s">
        <v>75</v>
      </c>
      <c r="C12" s="255"/>
      <c r="D12" s="255"/>
      <c r="E12" s="255"/>
      <c r="F12" s="255"/>
      <c r="G12" s="255"/>
      <c r="H12" s="255"/>
      <c r="I12" s="255"/>
      <c r="J12" s="255"/>
      <c r="K12" s="255"/>
      <c r="L12" s="255"/>
      <c r="M12" s="256"/>
    </row>
    <row r="13" spans="1:32" s="1" customFormat="1" ht="20.25" customHeight="1" x14ac:dyDescent="0.2">
      <c r="B13" s="243" t="s">
        <v>2</v>
      </c>
      <c r="C13" s="249"/>
      <c r="D13" s="338"/>
      <c r="E13" s="339"/>
      <c r="F13" s="339"/>
      <c r="G13" s="339"/>
      <c r="H13" s="339"/>
      <c r="I13" s="339"/>
      <c r="J13" s="339"/>
      <c r="K13" s="339"/>
      <c r="L13" s="339"/>
      <c r="M13" s="340"/>
    </row>
    <row r="14" spans="1:32" s="1" customFormat="1" ht="24.75" customHeight="1" thickBot="1" x14ac:dyDescent="0.25">
      <c r="B14" s="94" t="s">
        <v>3</v>
      </c>
      <c r="C14" s="257"/>
      <c r="D14" s="257"/>
      <c r="E14" s="257"/>
      <c r="F14" s="95" t="s">
        <v>4</v>
      </c>
      <c r="G14" s="305"/>
      <c r="H14" s="306"/>
      <c r="I14" s="95" t="s">
        <v>5</v>
      </c>
      <c r="J14" s="96"/>
      <c r="K14" s="95" t="s">
        <v>7</v>
      </c>
      <c r="L14" s="257"/>
      <c r="M14" s="344"/>
    </row>
    <row r="15" spans="1:32" s="52" customFormat="1" ht="10.5" customHeight="1" thickBot="1" x14ac:dyDescent="0.25">
      <c r="A15" s="1"/>
      <c r="B15" s="5"/>
      <c r="C15" s="5"/>
      <c r="D15" s="1"/>
      <c r="E15" s="6"/>
      <c r="F15" s="6"/>
      <c r="G15" s="6"/>
      <c r="H15" s="6"/>
      <c r="I15" s="104"/>
      <c r="J15" s="6"/>
      <c r="K15" s="6"/>
      <c r="L15" s="6"/>
      <c r="M15" s="6"/>
      <c r="N15" s="1"/>
      <c r="O15" s="1"/>
      <c r="P15" s="1"/>
      <c r="Q15" s="1"/>
      <c r="R15" s="1"/>
      <c r="S15" s="1"/>
      <c r="T15" s="1"/>
      <c r="U15" s="1"/>
      <c r="V15" s="1"/>
      <c r="W15" s="1"/>
      <c r="X15" s="1"/>
      <c r="Y15" s="1"/>
      <c r="Z15" s="1"/>
      <c r="AA15" s="1"/>
      <c r="AB15" s="1"/>
      <c r="AC15" s="1"/>
      <c r="AD15" s="1"/>
      <c r="AE15" s="1"/>
      <c r="AF15" s="1"/>
    </row>
    <row r="16" spans="1:32" s="1" customFormat="1" ht="23.25" customHeight="1" x14ac:dyDescent="0.2">
      <c r="B16" s="280" t="s">
        <v>9</v>
      </c>
      <c r="C16" s="281"/>
      <c r="D16" s="281"/>
      <c r="E16" s="281"/>
      <c r="F16" s="281"/>
      <c r="G16" s="281"/>
      <c r="H16" s="281"/>
      <c r="I16" s="281"/>
      <c r="J16" s="281"/>
      <c r="K16" s="281"/>
      <c r="L16" s="281"/>
      <c r="M16" s="282"/>
    </row>
    <row r="17" spans="2:13" s="1" customFormat="1" ht="5.25" customHeight="1" x14ac:dyDescent="0.2">
      <c r="B17" s="54"/>
      <c r="C17" s="55"/>
      <c r="D17" s="55"/>
      <c r="E17" s="55"/>
      <c r="F17" s="55"/>
      <c r="G17" s="55"/>
      <c r="H17" s="55"/>
      <c r="I17" s="105"/>
      <c r="J17" s="55"/>
      <c r="K17" s="55"/>
      <c r="L17" s="55"/>
      <c r="M17" s="56"/>
    </row>
    <row r="18" spans="2:13" s="1" customFormat="1" ht="4.5" customHeight="1" x14ac:dyDescent="0.2">
      <c r="B18" s="57"/>
      <c r="C18" s="58"/>
      <c r="D18" s="58"/>
      <c r="E18" s="58"/>
      <c r="F18" s="58"/>
      <c r="G18" s="58"/>
      <c r="H18" s="58"/>
      <c r="I18" s="59"/>
      <c r="J18" s="59"/>
      <c r="K18" s="59"/>
      <c r="L18" s="60"/>
      <c r="M18" s="61"/>
    </row>
    <row r="19" spans="2:13" s="1" customFormat="1" ht="13.5" customHeight="1" x14ac:dyDescent="0.2">
      <c r="B19" s="285" t="s">
        <v>10</v>
      </c>
      <c r="C19" s="279"/>
      <c r="D19" s="283"/>
      <c r="E19" s="283"/>
      <c r="F19" s="279" t="s">
        <v>11</v>
      </c>
      <c r="G19" s="279"/>
      <c r="H19" s="283"/>
      <c r="I19" s="283"/>
      <c r="J19" s="262" t="s">
        <v>81</v>
      </c>
      <c r="K19" s="262"/>
      <c r="L19" s="283"/>
      <c r="M19" s="284"/>
    </row>
    <row r="20" spans="2:13" s="1" customFormat="1" ht="6" hidden="1" customHeight="1" x14ac:dyDescent="0.2">
      <c r="B20" s="83"/>
      <c r="C20" s="84"/>
      <c r="D20" s="85"/>
      <c r="E20" s="85"/>
      <c r="F20" s="86"/>
      <c r="G20" s="86"/>
      <c r="H20" s="87"/>
      <c r="I20" s="106"/>
      <c r="J20" s="263"/>
      <c r="K20" s="263"/>
      <c r="L20" s="87"/>
      <c r="M20" s="88"/>
    </row>
    <row r="21" spans="2:13" s="1" customFormat="1" ht="11.25" customHeight="1" x14ac:dyDescent="0.2">
      <c r="B21" s="89"/>
      <c r="C21" s="90"/>
      <c r="D21" s="87"/>
      <c r="E21" s="86"/>
      <c r="F21" s="86"/>
      <c r="G21" s="86"/>
      <c r="H21" s="86"/>
      <c r="I21" s="107"/>
      <c r="J21" s="263"/>
      <c r="K21" s="263"/>
      <c r="L21" s="87"/>
      <c r="M21" s="88"/>
    </row>
    <row r="22" spans="2:13" s="1" customFormat="1" ht="15.75" customHeight="1" x14ac:dyDescent="0.2">
      <c r="B22" s="89"/>
      <c r="C22" s="90"/>
      <c r="D22" s="112" t="s">
        <v>89</v>
      </c>
      <c r="E22" s="113"/>
      <c r="F22" s="113"/>
      <c r="G22" s="113"/>
      <c r="H22" s="113"/>
      <c r="I22" s="114"/>
      <c r="J22" s="86"/>
      <c r="K22" s="86"/>
      <c r="L22" s="86"/>
      <c r="M22" s="91"/>
    </row>
    <row r="23" spans="2:13" s="1" customFormat="1" ht="21" customHeight="1" x14ac:dyDescent="0.2">
      <c r="B23" s="239" t="s">
        <v>12</v>
      </c>
      <c r="C23" s="240"/>
      <c r="D23" s="273"/>
      <c r="E23" s="274"/>
      <c r="F23" s="274"/>
      <c r="G23" s="274"/>
      <c r="H23" s="274"/>
      <c r="I23" s="274"/>
      <c r="J23" s="274"/>
      <c r="K23" s="274"/>
      <c r="L23" s="274"/>
      <c r="M23" s="275"/>
    </row>
    <row r="24" spans="2:13" s="1" customFormat="1" ht="12" customHeight="1" x14ac:dyDescent="0.2">
      <c r="B24" s="92"/>
      <c r="C24" s="93"/>
      <c r="D24" s="276"/>
      <c r="E24" s="277"/>
      <c r="F24" s="277"/>
      <c r="G24" s="277"/>
      <c r="H24" s="277"/>
      <c r="I24" s="277"/>
      <c r="J24" s="277"/>
      <c r="K24" s="277"/>
      <c r="L24" s="277"/>
      <c r="M24" s="278"/>
    </row>
    <row r="25" spans="2:13" s="1" customFormat="1" ht="3" customHeight="1" thickBot="1" x14ac:dyDescent="0.25">
      <c r="B25" s="47"/>
      <c r="C25" s="48"/>
      <c r="D25" s="49"/>
      <c r="E25" s="50"/>
      <c r="F25" s="50"/>
      <c r="G25" s="50"/>
      <c r="H25" s="50"/>
      <c r="I25" s="108"/>
      <c r="J25" s="50"/>
      <c r="K25" s="50"/>
      <c r="L25" s="50"/>
      <c r="M25" s="51"/>
    </row>
    <row r="26" spans="2:13" s="1" customFormat="1" ht="12.75" customHeight="1" thickBot="1" x14ac:dyDescent="0.25">
      <c r="B26" s="34"/>
      <c r="C26" s="5"/>
      <c r="E26" s="6"/>
      <c r="F26" s="6"/>
      <c r="G26" s="6"/>
      <c r="H26" s="6"/>
      <c r="I26" s="104"/>
      <c r="J26" s="6"/>
      <c r="K26" s="6"/>
      <c r="L26" s="6"/>
      <c r="M26" s="35"/>
    </row>
    <row r="27" spans="2:13" s="1" customFormat="1" ht="22.5" customHeight="1" x14ac:dyDescent="0.2">
      <c r="B27" s="265" t="s">
        <v>13</v>
      </c>
      <c r="C27" s="266"/>
      <c r="D27" s="266"/>
      <c r="E27" s="266"/>
      <c r="F27" s="266"/>
      <c r="G27" s="266"/>
      <c r="H27" s="266"/>
      <c r="I27" s="266"/>
      <c r="J27" s="266"/>
      <c r="K27" s="266"/>
      <c r="L27" s="266"/>
      <c r="M27" s="267"/>
    </row>
    <row r="28" spans="2:13" s="1" customFormat="1" ht="27" customHeight="1" x14ac:dyDescent="0.2">
      <c r="B28" s="246" t="s">
        <v>23</v>
      </c>
      <c r="C28" s="247"/>
      <c r="D28" s="248"/>
      <c r="E28" s="310" t="s">
        <v>84</v>
      </c>
      <c r="F28" s="311"/>
      <c r="G28" s="311"/>
      <c r="H28" s="311"/>
      <c r="I28" s="311"/>
      <c r="J28" s="311"/>
      <c r="K28" s="311"/>
      <c r="L28" s="311"/>
      <c r="M28" s="71" t="s">
        <v>24</v>
      </c>
    </row>
    <row r="29" spans="2:13" s="1" customFormat="1" ht="29.25" customHeight="1" x14ac:dyDescent="0.25">
      <c r="B29" s="302" t="s">
        <v>20</v>
      </c>
      <c r="C29" s="303"/>
      <c r="D29" s="304"/>
      <c r="E29" s="317" t="s">
        <v>85</v>
      </c>
      <c r="F29" s="318"/>
      <c r="G29" s="318"/>
      <c r="H29" s="318"/>
      <c r="I29" s="318"/>
      <c r="J29" s="318"/>
      <c r="K29" s="318"/>
      <c r="L29" s="319"/>
      <c r="M29" s="72"/>
    </row>
    <row r="30" spans="2:13" s="7" customFormat="1" ht="26.25" customHeight="1" x14ac:dyDescent="0.25">
      <c r="B30" s="345" t="s">
        <v>21</v>
      </c>
      <c r="C30" s="346"/>
      <c r="D30" s="347"/>
      <c r="E30" s="335" t="s">
        <v>86</v>
      </c>
      <c r="F30" s="336"/>
      <c r="G30" s="336"/>
      <c r="H30" s="336"/>
      <c r="I30" s="336"/>
      <c r="J30" s="336"/>
      <c r="K30" s="336"/>
      <c r="L30" s="337"/>
      <c r="M30" s="73"/>
    </row>
    <row r="31" spans="2:13" s="8" customFormat="1" ht="29.25" customHeight="1" x14ac:dyDescent="0.25">
      <c r="B31" s="236" t="s">
        <v>65</v>
      </c>
      <c r="C31" s="237"/>
      <c r="D31" s="238"/>
      <c r="E31" s="233" t="s">
        <v>147</v>
      </c>
      <c r="F31" s="234"/>
      <c r="G31" s="234"/>
      <c r="H31" s="234"/>
      <c r="I31" s="234"/>
      <c r="J31" s="234"/>
      <c r="K31" s="234"/>
      <c r="L31" s="235"/>
      <c r="M31" s="74"/>
    </row>
    <row r="32" spans="2:13" s="8" customFormat="1" ht="29.25" customHeight="1" x14ac:dyDescent="0.25">
      <c r="B32" s="312" t="s">
        <v>63</v>
      </c>
      <c r="C32" s="313"/>
      <c r="D32" s="314"/>
      <c r="E32" s="233" t="s">
        <v>147</v>
      </c>
      <c r="F32" s="234"/>
      <c r="G32" s="234"/>
      <c r="H32" s="234"/>
      <c r="I32" s="234"/>
      <c r="J32" s="234"/>
      <c r="K32" s="234"/>
      <c r="L32" s="235"/>
      <c r="M32" s="74"/>
    </row>
    <row r="33" spans="2:14" s="8" customFormat="1" ht="27.75" customHeight="1" x14ac:dyDescent="0.25">
      <c r="B33" s="307" t="s">
        <v>14</v>
      </c>
      <c r="C33" s="308"/>
      <c r="D33" s="309"/>
      <c r="E33" s="97" t="s">
        <v>131</v>
      </c>
      <c r="F33" s="98"/>
      <c r="G33" s="98"/>
      <c r="H33" s="98"/>
      <c r="I33" s="109"/>
      <c r="J33" s="320" t="s">
        <v>68</v>
      </c>
      <c r="K33" s="321"/>
      <c r="L33" s="322"/>
      <c r="M33" s="167">
        <f>'TRANSPORTATION LOG'!J26</f>
        <v>0</v>
      </c>
    </row>
    <row r="34" spans="2:14" s="8" customFormat="1" ht="29.25" customHeight="1" x14ac:dyDescent="0.25">
      <c r="B34" s="302" t="s">
        <v>22</v>
      </c>
      <c r="C34" s="303"/>
      <c r="D34" s="304"/>
      <c r="E34" s="233" t="s">
        <v>87</v>
      </c>
      <c r="F34" s="234"/>
      <c r="G34" s="234"/>
      <c r="H34" s="234"/>
      <c r="I34" s="234"/>
      <c r="J34" s="234"/>
      <c r="K34" s="234"/>
      <c r="L34" s="235"/>
      <c r="M34" s="74"/>
    </row>
    <row r="35" spans="2:14" s="8" customFormat="1" ht="27.75" customHeight="1" x14ac:dyDescent="0.25">
      <c r="B35" s="307" t="s">
        <v>15</v>
      </c>
      <c r="C35" s="308"/>
      <c r="D35" s="309"/>
      <c r="E35" s="341" t="s">
        <v>130</v>
      </c>
      <c r="F35" s="342"/>
      <c r="G35" s="342"/>
      <c r="H35" s="342"/>
      <c r="I35" s="342"/>
      <c r="J35" s="342"/>
      <c r="K35" s="342"/>
      <c r="L35" s="343"/>
      <c r="M35" s="75"/>
    </row>
    <row r="36" spans="2:14" s="8" customFormat="1" ht="28.5" customHeight="1" x14ac:dyDescent="0.25">
      <c r="B36" s="302" t="s">
        <v>17</v>
      </c>
      <c r="C36" s="303"/>
      <c r="D36" s="304"/>
      <c r="E36" s="233" t="s">
        <v>132</v>
      </c>
      <c r="F36" s="234"/>
      <c r="G36" s="234"/>
      <c r="H36" s="234"/>
      <c r="I36" s="234"/>
      <c r="J36" s="234"/>
      <c r="K36" s="234"/>
      <c r="L36" s="235"/>
      <c r="M36" s="74"/>
    </row>
    <row r="37" spans="2:14" s="8" customFormat="1" ht="27" customHeight="1" x14ac:dyDescent="0.25">
      <c r="B37" s="307" t="s">
        <v>16</v>
      </c>
      <c r="C37" s="308"/>
      <c r="D37" s="309"/>
      <c r="E37" s="299"/>
      <c r="F37" s="300"/>
      <c r="G37" s="300"/>
      <c r="H37" s="300"/>
      <c r="I37" s="300"/>
      <c r="J37" s="300"/>
      <c r="K37" s="300"/>
      <c r="L37" s="301"/>
      <c r="M37" s="75"/>
    </row>
    <row r="38" spans="2:14" s="8" customFormat="1" ht="27" customHeight="1" x14ac:dyDescent="0.25">
      <c r="B38" s="345" t="s">
        <v>25</v>
      </c>
      <c r="C38" s="346"/>
      <c r="D38" s="347"/>
      <c r="E38" s="348"/>
      <c r="F38" s="349"/>
      <c r="G38" s="349"/>
      <c r="H38" s="349"/>
      <c r="I38" s="349"/>
      <c r="J38" s="349"/>
      <c r="K38" s="349"/>
      <c r="L38" s="350"/>
      <c r="M38" s="72"/>
    </row>
    <row r="39" spans="2:14" s="8" customFormat="1" ht="26.25" customHeight="1" x14ac:dyDescent="0.25">
      <c r="B39" s="351" t="s">
        <v>26</v>
      </c>
      <c r="C39" s="352"/>
      <c r="D39" s="353"/>
      <c r="E39" s="99" t="s">
        <v>73</v>
      </c>
      <c r="F39" s="69"/>
      <c r="G39" s="69"/>
      <c r="H39" s="70"/>
      <c r="I39" s="320" t="s">
        <v>70</v>
      </c>
      <c r="J39" s="320"/>
      <c r="K39" s="320" t="s">
        <v>46</v>
      </c>
      <c r="L39" s="334"/>
      <c r="M39" s="166">
        <f>'MEAL LOG'!I33</f>
        <v>0</v>
      </c>
    </row>
    <row r="40" spans="2:14" s="8" customFormat="1" ht="21.75" customHeight="1" x14ac:dyDescent="0.25">
      <c r="B40" s="183"/>
      <c r="C40" s="184"/>
      <c r="D40" s="185"/>
      <c r="E40" s="180" t="s">
        <v>88</v>
      </c>
      <c r="F40" s="181"/>
      <c r="G40" s="181"/>
      <c r="H40" s="181"/>
      <c r="I40" s="181"/>
      <c r="J40" s="182"/>
      <c r="K40" s="76"/>
      <c r="L40" s="76"/>
      <c r="M40" s="323"/>
    </row>
    <row r="41" spans="2:14" s="8" customFormat="1" ht="21" customHeight="1" x14ac:dyDescent="0.25">
      <c r="B41" s="186"/>
      <c r="C41" s="187"/>
      <c r="D41" s="188"/>
      <c r="E41" s="180" t="s">
        <v>79</v>
      </c>
      <c r="F41" s="181"/>
      <c r="G41" s="181"/>
      <c r="H41" s="181"/>
      <c r="I41" s="181"/>
      <c r="J41" s="182"/>
      <c r="K41" s="76"/>
      <c r="L41" s="76"/>
      <c r="M41" s="324"/>
      <c r="N41" s="30"/>
    </row>
    <row r="42" spans="2:14" s="8" customFormat="1" ht="24.75" customHeight="1" x14ac:dyDescent="0.25">
      <c r="B42" s="198" t="s">
        <v>45</v>
      </c>
      <c r="C42" s="199"/>
      <c r="D42" s="200"/>
      <c r="E42" s="204" t="s">
        <v>27</v>
      </c>
      <c r="F42" s="205"/>
      <c r="G42" s="77">
        <f>SUM('MILEAGE LOG'!L38)</f>
        <v>0</v>
      </c>
      <c r="H42" s="315" t="s">
        <v>69</v>
      </c>
      <c r="I42" s="316"/>
      <c r="J42" s="316"/>
      <c r="K42" s="78"/>
      <c r="L42" s="79"/>
      <c r="M42" s="332">
        <f>'MILEAGE LOG'!M38</f>
        <v>0</v>
      </c>
    </row>
    <row r="43" spans="2:14" s="8" customFormat="1" ht="20.25" customHeight="1" x14ac:dyDescent="0.25">
      <c r="B43" s="201"/>
      <c r="C43" s="202"/>
      <c r="D43" s="203"/>
      <c r="E43" s="180" t="s">
        <v>80</v>
      </c>
      <c r="F43" s="181"/>
      <c r="G43" s="181"/>
      <c r="H43" s="181"/>
      <c r="I43" s="181"/>
      <c r="J43" s="181"/>
      <c r="K43" s="76"/>
      <c r="L43" s="76"/>
      <c r="M43" s="333"/>
    </row>
    <row r="44" spans="2:14" s="8" customFormat="1" ht="19.5" customHeight="1" x14ac:dyDescent="0.25">
      <c r="B44" s="39"/>
      <c r="C44" s="40"/>
      <c r="D44" s="325"/>
      <c r="E44" s="325"/>
      <c r="F44" s="325"/>
      <c r="G44" s="325"/>
      <c r="H44" s="325"/>
      <c r="I44" s="326" t="s">
        <v>82</v>
      </c>
      <c r="J44" s="326"/>
      <c r="K44" s="326"/>
      <c r="L44" s="327"/>
      <c r="M44" s="168">
        <f>SUM(M29:M43)</f>
        <v>0</v>
      </c>
    </row>
    <row r="45" spans="2:14" s="8" customFormat="1" ht="18.75" customHeight="1" x14ac:dyDescent="0.25">
      <c r="B45" s="41"/>
      <c r="C45" s="42"/>
      <c r="D45" s="66"/>
      <c r="E45" s="66"/>
      <c r="F45" s="66"/>
      <c r="G45" s="66"/>
      <c r="H45" s="67"/>
      <c r="I45" s="195" t="s">
        <v>66</v>
      </c>
      <c r="J45" s="195"/>
      <c r="K45" s="195"/>
      <c r="L45" s="196"/>
      <c r="M45" s="170"/>
    </row>
    <row r="46" spans="2:14" s="8" customFormat="1" ht="19.5" customHeight="1" x14ac:dyDescent="0.25">
      <c r="B46" s="43"/>
      <c r="C46" s="42"/>
      <c r="D46" s="66"/>
      <c r="E46" s="66"/>
      <c r="F46" s="66"/>
      <c r="G46" s="66"/>
      <c r="H46" s="67"/>
      <c r="I46" s="206" t="s">
        <v>67</v>
      </c>
      <c r="J46" s="206"/>
      <c r="K46" s="206"/>
      <c r="L46" s="207"/>
      <c r="M46" s="169">
        <f>M44-M45</f>
        <v>0</v>
      </c>
    </row>
    <row r="47" spans="2:14" s="8" customFormat="1" ht="18.75" customHeight="1" thickBot="1" x14ac:dyDescent="0.25">
      <c r="B47" s="44"/>
      <c r="C47" s="42"/>
      <c r="D47" s="66"/>
      <c r="E47" s="66"/>
      <c r="F47" s="66"/>
      <c r="G47" s="66"/>
      <c r="H47" s="195" t="s">
        <v>83</v>
      </c>
      <c r="I47" s="195"/>
      <c r="J47" s="195"/>
      <c r="K47" s="195"/>
      <c r="L47" s="196"/>
      <c r="M47" s="100"/>
    </row>
    <row r="48" spans="2:14" s="8" customFormat="1" ht="21" customHeight="1" thickBot="1" x14ac:dyDescent="0.3">
      <c r="B48" s="45"/>
      <c r="C48" s="46"/>
      <c r="D48" s="68"/>
      <c r="E48" s="68"/>
      <c r="F48" s="68"/>
      <c r="G48" s="68"/>
      <c r="H48" s="328" t="s">
        <v>74</v>
      </c>
      <c r="I48" s="328"/>
      <c r="J48" s="328"/>
      <c r="K48" s="328"/>
      <c r="L48" s="328"/>
      <c r="M48" s="145">
        <f>M46-M47</f>
        <v>0</v>
      </c>
    </row>
    <row r="49" spans="2:13" s="8" customFormat="1" ht="6.75" customHeight="1" thickBot="1" x14ac:dyDescent="0.25">
      <c r="B49" s="5"/>
      <c r="C49" s="5"/>
      <c r="D49" s="1"/>
      <c r="E49" s="6"/>
      <c r="F49" s="6"/>
      <c r="G49" s="6"/>
      <c r="H49" s="6"/>
      <c r="I49" s="104"/>
      <c r="J49" s="6"/>
      <c r="K49" s="6"/>
      <c r="L49" s="6"/>
      <c r="M49" s="6"/>
    </row>
    <row r="50" spans="2:13" s="1" customFormat="1" ht="22.5" customHeight="1" thickBot="1" x14ac:dyDescent="0.25">
      <c r="B50" s="329" t="s">
        <v>76</v>
      </c>
      <c r="C50" s="330"/>
      <c r="D50" s="330"/>
      <c r="E50" s="330"/>
      <c r="F50" s="330"/>
      <c r="G50" s="330"/>
      <c r="H50" s="330"/>
      <c r="I50" s="330"/>
      <c r="J50" s="330"/>
      <c r="K50" s="330"/>
      <c r="L50" s="330"/>
      <c r="M50" s="331"/>
    </row>
    <row r="51" spans="2:13" s="1" customFormat="1" ht="12.75" customHeight="1" x14ac:dyDescent="0.2">
      <c r="B51" s="290"/>
      <c r="C51" s="291"/>
      <c r="D51" s="291"/>
      <c r="E51" s="291"/>
      <c r="F51" s="291"/>
      <c r="G51" s="291"/>
      <c r="H51" s="291"/>
      <c r="I51" s="291"/>
      <c r="J51" s="291"/>
      <c r="K51" s="291"/>
      <c r="L51" s="291"/>
      <c r="M51" s="292"/>
    </row>
    <row r="52" spans="2:13" s="1" customFormat="1" ht="12.75" customHeight="1" x14ac:dyDescent="0.2">
      <c r="B52" s="293"/>
      <c r="C52" s="294"/>
      <c r="D52" s="294"/>
      <c r="E52" s="294"/>
      <c r="F52" s="294"/>
      <c r="G52" s="294"/>
      <c r="H52" s="294"/>
      <c r="I52" s="294"/>
      <c r="J52" s="294"/>
      <c r="K52" s="294"/>
      <c r="L52" s="294"/>
      <c r="M52" s="295"/>
    </row>
    <row r="53" spans="2:13" s="1" customFormat="1" ht="15.75" customHeight="1" x14ac:dyDescent="0.2">
      <c r="B53" s="293"/>
      <c r="C53" s="294"/>
      <c r="D53" s="294"/>
      <c r="E53" s="294"/>
      <c r="F53" s="294"/>
      <c r="G53" s="294"/>
      <c r="H53" s="294"/>
      <c r="I53" s="294"/>
      <c r="J53" s="294"/>
      <c r="K53" s="294"/>
      <c r="L53" s="294"/>
      <c r="M53" s="295"/>
    </row>
    <row r="54" spans="2:13" s="1" customFormat="1" ht="7.5" customHeight="1" x14ac:dyDescent="0.2">
      <c r="B54" s="293"/>
      <c r="C54" s="294"/>
      <c r="D54" s="294"/>
      <c r="E54" s="294"/>
      <c r="F54" s="294"/>
      <c r="G54" s="294"/>
      <c r="H54" s="294"/>
      <c r="I54" s="294"/>
      <c r="J54" s="294"/>
      <c r="K54" s="294"/>
      <c r="L54" s="294"/>
      <c r="M54" s="295"/>
    </row>
    <row r="55" spans="2:13" s="1" customFormat="1" ht="3.75" customHeight="1" thickBot="1" x14ac:dyDescent="0.25">
      <c r="B55" s="296"/>
      <c r="C55" s="297"/>
      <c r="D55" s="297"/>
      <c r="E55" s="297"/>
      <c r="F55" s="297"/>
      <c r="G55" s="297"/>
      <c r="H55" s="297"/>
      <c r="I55" s="297"/>
      <c r="J55" s="297"/>
      <c r="K55" s="297"/>
      <c r="L55" s="297"/>
      <c r="M55" s="298"/>
    </row>
    <row r="56" spans="2:13" s="1" customFormat="1" ht="9" customHeight="1" x14ac:dyDescent="0.2">
      <c r="B56" s="364" t="s">
        <v>57</v>
      </c>
      <c r="C56" s="354"/>
      <c r="D56" s="362" t="s">
        <v>60</v>
      </c>
      <c r="E56" s="362"/>
      <c r="F56" s="360" t="s">
        <v>58</v>
      </c>
      <c r="G56" s="360"/>
      <c r="H56" s="358" t="s">
        <v>47</v>
      </c>
      <c r="I56" s="358"/>
      <c r="J56" s="354" t="s">
        <v>24</v>
      </c>
      <c r="K56" s="355"/>
      <c r="L56" s="286" t="s">
        <v>59</v>
      </c>
      <c r="M56" s="287"/>
    </row>
    <row r="57" spans="2:13" s="1" customFormat="1" ht="24" customHeight="1" x14ac:dyDescent="0.2">
      <c r="B57" s="365"/>
      <c r="C57" s="356"/>
      <c r="D57" s="363"/>
      <c r="E57" s="363"/>
      <c r="F57" s="361"/>
      <c r="G57" s="361"/>
      <c r="H57" s="359"/>
      <c r="I57" s="359"/>
      <c r="J57" s="356"/>
      <c r="K57" s="357"/>
      <c r="L57" s="288"/>
      <c r="M57" s="289"/>
    </row>
    <row r="58" spans="2:13" s="1" customFormat="1" ht="22.5" customHeight="1" x14ac:dyDescent="0.2">
      <c r="B58" s="223"/>
      <c r="C58" s="224"/>
      <c r="D58" s="213"/>
      <c r="E58" s="214"/>
      <c r="F58" s="221"/>
      <c r="G58" s="222"/>
      <c r="H58" s="189">
        <v>1</v>
      </c>
      <c r="I58" s="190"/>
      <c r="J58" s="215">
        <f>M46*H58</f>
        <v>0</v>
      </c>
      <c r="K58" s="216"/>
      <c r="L58" s="219"/>
      <c r="M58" s="220"/>
    </row>
    <row r="59" spans="2:13" s="1" customFormat="1" ht="24.75" customHeight="1" thickBot="1" x14ac:dyDescent="0.25">
      <c r="B59" s="209"/>
      <c r="C59" s="210"/>
      <c r="D59" s="193"/>
      <c r="E59" s="194"/>
      <c r="F59" s="211"/>
      <c r="G59" s="212"/>
      <c r="H59" s="191">
        <f>100%-H58</f>
        <v>0</v>
      </c>
      <c r="I59" s="192"/>
      <c r="J59" s="217">
        <f>M46-J58</f>
        <v>0</v>
      </c>
      <c r="K59" s="218"/>
      <c r="L59" s="225"/>
      <c r="M59" s="226"/>
    </row>
    <row r="60" spans="2:13" s="1" customFormat="1" ht="6.75" customHeight="1" x14ac:dyDescent="0.2">
      <c r="B60" s="30"/>
      <c r="C60" s="30"/>
      <c r="D60"/>
      <c r="E60" s="3"/>
      <c r="F60" s="10"/>
      <c r="G60" s="3"/>
      <c r="H60" s="3"/>
      <c r="I60" s="3"/>
      <c r="J60" s="4"/>
      <c r="K60" s="3"/>
      <c r="L60" s="4"/>
    </row>
    <row r="61" spans="2:13" s="1" customFormat="1" ht="34.5" customHeight="1" x14ac:dyDescent="0.2">
      <c r="B61" s="208" t="s">
        <v>64</v>
      </c>
      <c r="C61" s="208"/>
      <c r="D61" s="208"/>
      <c r="E61" s="208"/>
      <c r="F61" s="208"/>
      <c r="G61" s="208"/>
      <c r="H61" s="208"/>
      <c r="I61" s="208"/>
      <c r="J61" s="208"/>
      <c r="K61" s="208"/>
      <c r="L61" s="208"/>
      <c r="M61" s="208"/>
    </row>
    <row r="62" spans="2:13" s="1" customFormat="1" ht="5.25" customHeight="1" x14ac:dyDescent="0.2">
      <c r="B62" s="208"/>
      <c r="C62" s="208"/>
      <c r="D62" s="208"/>
      <c r="E62" s="208"/>
      <c r="F62" s="208"/>
      <c r="G62" s="208"/>
      <c r="H62" s="208"/>
      <c r="I62" s="208"/>
      <c r="J62" s="208"/>
      <c r="K62" s="208"/>
      <c r="L62" s="208"/>
      <c r="M62" s="208"/>
    </row>
    <row r="63" spans="2:13" s="1" customFormat="1" ht="6" customHeight="1" x14ac:dyDescent="0.2">
      <c r="B63" s="12"/>
      <c r="C63" s="12"/>
      <c r="D63" s="12"/>
      <c r="E63" s="12"/>
      <c r="F63" s="12"/>
      <c r="G63" s="12"/>
      <c r="H63" s="12"/>
      <c r="I63" s="110"/>
      <c r="J63" s="12"/>
      <c r="K63" s="12"/>
      <c r="L63" s="12"/>
      <c r="M63" s="12"/>
    </row>
    <row r="64" spans="2:13" s="1" customFormat="1" ht="23.25" customHeight="1" x14ac:dyDescent="0.2">
      <c r="B64" s="197" t="s">
        <v>19</v>
      </c>
      <c r="C64" s="197"/>
      <c r="D64" s="197"/>
      <c r="E64" s="178"/>
      <c r="F64" s="2"/>
      <c r="G64" s="2"/>
      <c r="H64" s="2"/>
      <c r="I64" s="111"/>
      <c r="J64" s="23" t="s">
        <v>18</v>
      </c>
      <c r="K64" s="13"/>
      <c r="L64" s="13"/>
      <c r="M64" s="11"/>
    </row>
    <row r="65" spans="2:13" s="1" customFormat="1" ht="8.25" customHeight="1" x14ac:dyDescent="0.2">
      <c r="B65" s="20"/>
      <c r="C65" s="20"/>
      <c r="D65" s="22"/>
      <c r="E65" s="4"/>
      <c r="F65" s="4"/>
      <c r="G65" s="4"/>
      <c r="H65" s="4"/>
      <c r="I65" s="3"/>
      <c r="J65" s="3"/>
      <c r="K65" s="11"/>
      <c r="L65" s="11"/>
      <c r="M65" s="11"/>
    </row>
    <row r="66" spans="2:13" s="1" customFormat="1" ht="9.75" customHeight="1" x14ac:dyDescent="0.2">
      <c r="B66" s="177" t="s">
        <v>137</v>
      </c>
      <c r="C66" s="177"/>
      <c r="D66" s="177"/>
      <c r="E66" s="178"/>
      <c r="F66" s="4"/>
      <c r="G66" s="4"/>
      <c r="H66" s="4"/>
      <c r="I66" s="3"/>
      <c r="J66" s="3"/>
      <c r="K66" s="11"/>
      <c r="L66" s="11"/>
      <c r="M66" s="11"/>
    </row>
    <row r="67" spans="2:13" s="1" customFormat="1" ht="12.75" customHeight="1" x14ac:dyDescent="0.2">
      <c r="B67" s="177"/>
      <c r="C67" s="177"/>
      <c r="D67" s="177"/>
      <c r="E67" s="178"/>
      <c r="F67" s="2"/>
      <c r="G67" s="2"/>
      <c r="H67" s="2"/>
      <c r="I67" s="111"/>
      <c r="J67" s="23" t="s">
        <v>18</v>
      </c>
      <c r="K67" s="15"/>
      <c r="L67" s="15"/>
      <c r="M67" s="9"/>
    </row>
    <row r="68" spans="2:13" s="1" customFormat="1" ht="12" customHeight="1" x14ac:dyDescent="0.2">
      <c r="B68" s="29"/>
      <c r="C68" s="29"/>
      <c r="D68" s="29"/>
      <c r="I68" s="3"/>
      <c r="J68" s="23"/>
      <c r="K68" s="9"/>
      <c r="L68" s="9"/>
      <c r="M68" s="9"/>
    </row>
    <row r="69" spans="2:13" s="1" customFormat="1" ht="24.75" customHeight="1" x14ac:dyDescent="0.2">
      <c r="B69" s="177" t="s">
        <v>138</v>
      </c>
      <c r="C69" s="179"/>
      <c r="D69" s="179"/>
      <c r="E69" s="179"/>
      <c r="F69" s="2"/>
      <c r="G69" s="2"/>
      <c r="H69" s="2"/>
      <c r="I69" s="111"/>
      <c r="J69" s="23"/>
      <c r="K69" s="9"/>
      <c r="L69" s="32"/>
      <c r="M69" s="33"/>
    </row>
    <row r="70" spans="2:13" s="1" customFormat="1" ht="12" customHeight="1" x14ac:dyDescent="0.2">
      <c r="B70" s="3"/>
      <c r="C70" s="3"/>
      <c r="I70" s="3"/>
      <c r="J70" s="14"/>
      <c r="K70" s="9"/>
      <c r="L70" s="32"/>
      <c r="M70" s="53" t="s">
        <v>151</v>
      </c>
    </row>
    <row r="71" spans="2:13" s="1" customFormat="1" ht="10.5" customHeight="1" x14ac:dyDescent="0.2">
      <c r="I71" s="3"/>
    </row>
    <row r="72" spans="2:13" s="1" customFormat="1" ht="12" x14ac:dyDescent="0.2">
      <c r="I72" s="3"/>
      <c r="L72" s="32"/>
      <c r="M72" s="33"/>
    </row>
    <row r="73" spans="2:13" s="1" customFormat="1" ht="12" x14ac:dyDescent="0.2">
      <c r="I73" s="3"/>
    </row>
    <row r="74" spans="2:13" s="1" customFormat="1" ht="12" x14ac:dyDescent="0.2">
      <c r="I74" s="3"/>
    </row>
    <row r="75" spans="2:13" s="1" customFormat="1" x14ac:dyDescent="0.2">
      <c r="B75"/>
      <c r="C75"/>
      <c r="D75"/>
      <c r="E75"/>
      <c r="F75"/>
      <c r="G75"/>
      <c r="H75"/>
      <c r="I75" s="14"/>
      <c r="J75"/>
      <c r="K75"/>
      <c r="L75"/>
      <c r="M75"/>
    </row>
  </sheetData>
  <sheetProtection selectLockedCells="1"/>
  <mergeCells count="96">
    <mergeCell ref="J56:K57"/>
    <mergeCell ref="H56:I57"/>
    <mergeCell ref="F56:G57"/>
    <mergeCell ref="D56:E57"/>
    <mergeCell ref="B56:C57"/>
    <mergeCell ref="I39:J39"/>
    <mergeCell ref="K39:L39"/>
    <mergeCell ref="E30:L30"/>
    <mergeCell ref="D13:M13"/>
    <mergeCell ref="E35:L35"/>
    <mergeCell ref="L14:M14"/>
    <mergeCell ref="B38:D38"/>
    <mergeCell ref="E38:L38"/>
    <mergeCell ref="B35:D35"/>
    <mergeCell ref="B36:D36"/>
    <mergeCell ref="B39:D39"/>
    <mergeCell ref="E31:L31"/>
    <mergeCell ref="B30:D30"/>
    <mergeCell ref="M40:M41"/>
    <mergeCell ref="D44:H44"/>
    <mergeCell ref="I44:L44"/>
    <mergeCell ref="H48:L48"/>
    <mergeCell ref="B50:M50"/>
    <mergeCell ref="M42:M43"/>
    <mergeCell ref="L56:M57"/>
    <mergeCell ref="B51:M55"/>
    <mergeCell ref="E37:L37"/>
    <mergeCell ref="B34:D34"/>
    <mergeCell ref="G14:H14"/>
    <mergeCell ref="B37:D37"/>
    <mergeCell ref="D19:E19"/>
    <mergeCell ref="E28:L28"/>
    <mergeCell ref="B32:D32"/>
    <mergeCell ref="E32:L32"/>
    <mergeCell ref="H42:J42"/>
    <mergeCell ref="B29:D29"/>
    <mergeCell ref="B33:D33"/>
    <mergeCell ref="E29:L29"/>
    <mergeCell ref="E36:L36"/>
    <mergeCell ref="J33:L33"/>
    <mergeCell ref="J6:M6"/>
    <mergeCell ref="J8:M8"/>
    <mergeCell ref="J19:K21"/>
    <mergeCell ref="B9:H9"/>
    <mergeCell ref="B27:M27"/>
    <mergeCell ref="J7:L7"/>
    <mergeCell ref="C6:E6"/>
    <mergeCell ref="K10:M10"/>
    <mergeCell ref="D23:M24"/>
    <mergeCell ref="J9:M9"/>
    <mergeCell ref="F19:G19"/>
    <mergeCell ref="B16:M16"/>
    <mergeCell ref="H19:I19"/>
    <mergeCell ref="L19:M19"/>
    <mergeCell ref="B19:C19"/>
    <mergeCell ref="B1:M2"/>
    <mergeCell ref="B5:M5"/>
    <mergeCell ref="E34:L34"/>
    <mergeCell ref="B31:D31"/>
    <mergeCell ref="B23:C23"/>
    <mergeCell ref="F7:H7"/>
    <mergeCell ref="B8:C8"/>
    <mergeCell ref="F8:H8"/>
    <mergeCell ref="B28:D28"/>
    <mergeCell ref="B13:C13"/>
    <mergeCell ref="F6:H6"/>
    <mergeCell ref="B3:M4"/>
    <mergeCell ref="C7:E7"/>
    <mergeCell ref="B12:M12"/>
    <mergeCell ref="C14:E14"/>
    <mergeCell ref="B61:M62"/>
    <mergeCell ref="B59:C59"/>
    <mergeCell ref="F59:G59"/>
    <mergeCell ref="D58:E58"/>
    <mergeCell ref="J58:K58"/>
    <mergeCell ref="J59:K59"/>
    <mergeCell ref="L58:M58"/>
    <mergeCell ref="F58:G58"/>
    <mergeCell ref="B58:C58"/>
    <mergeCell ref="L59:M59"/>
    <mergeCell ref="B66:E67"/>
    <mergeCell ref="B69:E69"/>
    <mergeCell ref="E40:J40"/>
    <mergeCell ref="B40:D40"/>
    <mergeCell ref="E41:J41"/>
    <mergeCell ref="B41:D41"/>
    <mergeCell ref="H58:I58"/>
    <mergeCell ref="H59:I59"/>
    <mergeCell ref="D59:E59"/>
    <mergeCell ref="H47:L47"/>
    <mergeCell ref="B64:E64"/>
    <mergeCell ref="B42:D43"/>
    <mergeCell ref="E42:F42"/>
    <mergeCell ref="I45:L45"/>
    <mergeCell ref="I46:L46"/>
    <mergeCell ref="E43:J43"/>
  </mergeCells>
  <phoneticPr fontId="3" type="noConversion"/>
  <hyperlinks>
    <hyperlink ref="I39" location="'MILEAGE LOG'!A1" display="Click here for Meal Log." xr:uid="{00000000-0004-0000-0000-000000000000}"/>
    <hyperlink ref="K39:L39" r:id="rId1" display="Foreign Per Diem Rates" xr:uid="{00000000-0004-0000-0000-000001000000}"/>
    <hyperlink ref="I39:J39" location="'MEAL LOG'!A1" display="Click here for Meal Log." xr:uid="{00000000-0004-0000-0000-000002000000}"/>
    <hyperlink ref="J33" location="'TRANSPORTATION LOG'!A1" display="Click here for Transportation Log." xr:uid="{00000000-0004-0000-0000-000003000000}"/>
    <hyperlink ref="E28:L28" location="'TRAVELER TIPS'!A1" display="Instructions/Policy  Click here for Info/Tips" xr:uid="{00000000-0004-0000-0000-000004000000}"/>
    <hyperlink ref="K10" r:id="rId2" location="tem" xr:uid="{00000000-0004-0000-0000-000005000000}"/>
    <hyperlink ref="H42:J42" location="'MILEAGE LOG'!A1" display="Click here for Mileage Log" xr:uid="{00000000-0004-0000-0000-000007000000}"/>
    <hyperlink ref="B9:H9" r:id="rId3" display="*Please provide a copy of your Permanent Resident card; or I-94, visa, passport and &quot;Certification of Academic Activity &quot; form. Not required for UCI students, faculty or staff." xr:uid="{00000000-0004-0000-0000-000006000000}"/>
  </hyperlinks>
  <printOptions horizontalCentered="1" verticalCentered="1"/>
  <pageMargins left="0.25" right="0.25" top="0.25" bottom="0.25" header="0.05" footer="0.3"/>
  <pageSetup scale="60"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63" r:id="rId7" name="Check Box 39">
              <controlPr defaultSize="0" autoFill="0" autoLine="0" autoPict="0">
                <anchor moveWithCells="1">
                  <from>
                    <xdr:col>10</xdr:col>
                    <xdr:colOff>219075</xdr:colOff>
                    <xdr:row>42</xdr:row>
                    <xdr:rowOff>9525</xdr:rowOff>
                  </from>
                  <to>
                    <xdr:col>10</xdr:col>
                    <xdr:colOff>695325</xdr:colOff>
                    <xdr:row>43</xdr:row>
                    <xdr:rowOff>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11</xdr:col>
                    <xdr:colOff>238125</xdr:colOff>
                    <xdr:row>41</xdr:row>
                    <xdr:rowOff>295275</xdr:rowOff>
                  </from>
                  <to>
                    <xdr:col>11</xdr:col>
                    <xdr:colOff>733425</xdr:colOff>
                    <xdr:row>43</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2</xdr:col>
                    <xdr:colOff>523875</xdr:colOff>
                    <xdr:row>7</xdr:row>
                    <xdr:rowOff>114300</xdr:rowOff>
                  </from>
                  <to>
                    <xdr:col>3</xdr:col>
                    <xdr:colOff>257175</xdr:colOff>
                    <xdr:row>8</xdr:row>
                    <xdr:rowOff>28575</xdr:rowOff>
                  </to>
                </anchor>
              </controlPr>
            </control>
          </mc:Choice>
        </mc:AlternateContent>
        <mc:AlternateContent xmlns:mc="http://schemas.openxmlformats.org/markup-compatibility/2006">
          <mc:Choice Requires="x14">
            <control shapeId="1078" r:id="rId10" name="Check Box 54">
              <controlPr defaultSize="0" autoFill="0" autoLine="0" autoPict="0">
                <anchor moveWithCells="1">
                  <from>
                    <xdr:col>3</xdr:col>
                    <xdr:colOff>485775</xdr:colOff>
                    <xdr:row>7</xdr:row>
                    <xdr:rowOff>142875</xdr:rowOff>
                  </from>
                  <to>
                    <xdr:col>4</xdr:col>
                    <xdr:colOff>238125</xdr:colOff>
                    <xdr:row>8</xdr:row>
                    <xdr:rowOff>0</xdr:rowOff>
                  </to>
                </anchor>
              </controlPr>
            </control>
          </mc:Choice>
        </mc:AlternateContent>
        <mc:AlternateContent xmlns:mc="http://schemas.openxmlformats.org/markup-compatibility/2006">
          <mc:Choice Requires="x14">
            <control shapeId="1079" r:id="rId11" name="Check Box 55">
              <controlPr defaultSize="0" autoFill="0" autoLine="0" autoPict="0">
                <anchor moveWithCells="1">
                  <from>
                    <xdr:col>8</xdr:col>
                    <xdr:colOff>1247775</xdr:colOff>
                    <xdr:row>5</xdr:row>
                    <xdr:rowOff>66675</xdr:rowOff>
                  </from>
                  <to>
                    <xdr:col>9</xdr:col>
                    <xdr:colOff>104775</xdr:colOff>
                    <xdr:row>5</xdr:row>
                    <xdr:rowOff>228600</xdr:rowOff>
                  </to>
                </anchor>
              </controlPr>
            </control>
          </mc:Choice>
        </mc:AlternateContent>
        <mc:AlternateContent xmlns:mc="http://schemas.openxmlformats.org/markup-compatibility/2006">
          <mc:Choice Requires="x14">
            <control shapeId="1080" r:id="rId12" name="Check Box 56">
              <controlPr defaultSize="0" autoFill="0" autoLine="0" autoPict="0">
                <anchor moveWithCells="1">
                  <from>
                    <xdr:col>8</xdr:col>
                    <xdr:colOff>1247775</xdr:colOff>
                    <xdr:row>6</xdr:row>
                    <xdr:rowOff>66675</xdr:rowOff>
                  </from>
                  <to>
                    <xdr:col>9</xdr:col>
                    <xdr:colOff>104775</xdr:colOff>
                    <xdr:row>6</xdr:row>
                    <xdr:rowOff>219075</xdr:rowOff>
                  </to>
                </anchor>
              </controlPr>
            </control>
          </mc:Choice>
        </mc:AlternateContent>
        <mc:AlternateContent xmlns:mc="http://schemas.openxmlformats.org/markup-compatibility/2006">
          <mc:Choice Requires="x14">
            <control shapeId="1081" r:id="rId13" name="Check Box 57">
              <controlPr defaultSize="0" autoFill="0" autoLine="0" autoPict="0">
                <anchor moveWithCells="1">
                  <from>
                    <xdr:col>8</xdr:col>
                    <xdr:colOff>1247775</xdr:colOff>
                    <xdr:row>7</xdr:row>
                    <xdr:rowOff>66675</xdr:rowOff>
                  </from>
                  <to>
                    <xdr:col>9</xdr:col>
                    <xdr:colOff>104775</xdr:colOff>
                    <xdr:row>7</xdr:row>
                    <xdr:rowOff>228600</xdr:rowOff>
                  </to>
                </anchor>
              </controlPr>
            </control>
          </mc:Choice>
        </mc:AlternateContent>
        <mc:AlternateContent xmlns:mc="http://schemas.openxmlformats.org/markup-compatibility/2006">
          <mc:Choice Requires="x14">
            <control shapeId="1082" r:id="rId14" name="Check Box 58">
              <controlPr defaultSize="0" autoFill="0" autoLine="0" autoPict="0">
                <anchor moveWithCells="1">
                  <from>
                    <xdr:col>8</xdr:col>
                    <xdr:colOff>1247775</xdr:colOff>
                    <xdr:row>8</xdr:row>
                    <xdr:rowOff>123825</xdr:rowOff>
                  </from>
                  <to>
                    <xdr:col>9</xdr:col>
                    <xdr:colOff>114300</xdr:colOff>
                    <xdr:row>8</xdr:row>
                    <xdr:rowOff>276225</xdr:rowOff>
                  </to>
                </anchor>
              </controlPr>
            </control>
          </mc:Choice>
        </mc:AlternateContent>
        <mc:AlternateContent xmlns:mc="http://schemas.openxmlformats.org/markup-compatibility/2006">
          <mc:Choice Requires="x14">
            <control shapeId="1094" r:id="rId15" name="Check Box 70">
              <controlPr defaultSize="0" autoFill="0" autoLine="0" autoPict="0">
                <anchor moveWithCells="1">
                  <from>
                    <xdr:col>10</xdr:col>
                    <xdr:colOff>180975</xdr:colOff>
                    <xdr:row>40</xdr:row>
                    <xdr:rowOff>9525</xdr:rowOff>
                  </from>
                  <to>
                    <xdr:col>10</xdr:col>
                    <xdr:colOff>676275</xdr:colOff>
                    <xdr:row>41</xdr:row>
                    <xdr:rowOff>0</xdr:rowOff>
                  </to>
                </anchor>
              </controlPr>
            </control>
          </mc:Choice>
        </mc:AlternateContent>
        <mc:AlternateContent xmlns:mc="http://schemas.openxmlformats.org/markup-compatibility/2006">
          <mc:Choice Requires="x14">
            <control shapeId="1095" r:id="rId16" name="Check Box 71">
              <controlPr defaultSize="0" autoFill="0" autoLine="0" autoPict="0">
                <anchor moveWithCells="1">
                  <from>
                    <xdr:col>10</xdr:col>
                    <xdr:colOff>180975</xdr:colOff>
                    <xdr:row>39</xdr:row>
                    <xdr:rowOff>38100</xdr:rowOff>
                  </from>
                  <to>
                    <xdr:col>10</xdr:col>
                    <xdr:colOff>647700</xdr:colOff>
                    <xdr:row>40</xdr:row>
                    <xdr:rowOff>9525</xdr:rowOff>
                  </to>
                </anchor>
              </controlPr>
            </control>
          </mc:Choice>
        </mc:AlternateContent>
        <mc:AlternateContent xmlns:mc="http://schemas.openxmlformats.org/markup-compatibility/2006">
          <mc:Choice Requires="x14">
            <control shapeId="1096" r:id="rId17" name="Check Box 72">
              <controlPr defaultSize="0" autoFill="0" autoLine="0" autoPict="0">
                <anchor moveWithCells="1">
                  <from>
                    <xdr:col>11</xdr:col>
                    <xdr:colOff>180975</xdr:colOff>
                    <xdr:row>39</xdr:row>
                    <xdr:rowOff>28575</xdr:rowOff>
                  </from>
                  <to>
                    <xdr:col>11</xdr:col>
                    <xdr:colOff>685800</xdr:colOff>
                    <xdr:row>40</xdr:row>
                    <xdr:rowOff>38100</xdr:rowOff>
                  </to>
                </anchor>
              </controlPr>
            </control>
          </mc:Choice>
        </mc:AlternateContent>
        <mc:AlternateContent xmlns:mc="http://schemas.openxmlformats.org/markup-compatibility/2006">
          <mc:Choice Requires="x14">
            <control shapeId="1098" r:id="rId18" name="Check Box 74">
              <controlPr defaultSize="0" autoFill="0" autoLine="0" autoPict="0">
                <anchor moveWithCells="1">
                  <from>
                    <xdr:col>11</xdr:col>
                    <xdr:colOff>190500</xdr:colOff>
                    <xdr:row>40</xdr:row>
                    <xdr:rowOff>9525</xdr:rowOff>
                  </from>
                  <to>
                    <xdr:col>11</xdr:col>
                    <xdr:colOff>714375</xdr:colOff>
                    <xdr:row>41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O38"/>
  <sheetViews>
    <sheetView showGridLines="0" showRuler="0" zoomScaleNormal="100" zoomScaleSheetLayoutView="100" workbookViewId="0"/>
  </sheetViews>
  <sheetFormatPr defaultColWidth="8.85546875" defaultRowHeight="12.75" x14ac:dyDescent="0.2"/>
  <cols>
    <col min="1" max="1" width="4.28515625" customWidth="1"/>
    <col min="2" max="2" width="12.28515625" customWidth="1"/>
    <col min="3" max="8" width="8.85546875" customWidth="1"/>
    <col min="9" max="9" width="10.28515625" customWidth="1"/>
    <col min="10" max="10" width="8.85546875" customWidth="1"/>
    <col min="11" max="12" width="11.42578125" customWidth="1"/>
    <col min="13" max="13" width="21.42578125" customWidth="1"/>
  </cols>
  <sheetData>
    <row r="1" spans="1:15" ht="23.25" x14ac:dyDescent="0.35">
      <c r="B1" s="375" t="s">
        <v>36</v>
      </c>
      <c r="C1" s="375"/>
      <c r="D1" s="375"/>
      <c r="E1" s="375"/>
      <c r="F1" s="375"/>
      <c r="G1" s="375"/>
      <c r="H1" s="375"/>
      <c r="I1" s="375"/>
      <c r="J1" s="375"/>
      <c r="K1" s="375"/>
      <c r="L1" s="375"/>
      <c r="M1" s="375"/>
    </row>
    <row r="2" spans="1:15" x14ac:dyDescent="0.2">
      <c r="B2" s="376" t="s">
        <v>133</v>
      </c>
      <c r="C2" s="376"/>
      <c r="D2" s="376"/>
      <c r="E2" s="376"/>
      <c r="F2" s="376"/>
      <c r="G2" s="376"/>
      <c r="H2" s="376"/>
      <c r="I2" s="376"/>
      <c r="J2" s="376"/>
      <c r="K2" s="376"/>
      <c r="L2" s="376"/>
      <c r="M2" s="376"/>
    </row>
    <row r="4" spans="1:15" ht="23.25" customHeight="1" x14ac:dyDescent="0.2">
      <c r="B4" s="16" t="s">
        <v>28</v>
      </c>
      <c r="D4" s="377">
        <f>'REIMBURSEMENT FORM'!C6</f>
        <v>0</v>
      </c>
      <c r="E4" s="377"/>
      <c r="F4" s="377"/>
      <c r="G4" s="377"/>
      <c r="H4" s="377"/>
      <c r="I4" s="377"/>
    </row>
    <row r="6" spans="1:15" ht="15" x14ac:dyDescent="0.25">
      <c r="B6" s="138" t="s">
        <v>29</v>
      </c>
      <c r="C6" s="130"/>
      <c r="D6" s="174">
        <v>0.7</v>
      </c>
      <c r="E6" s="28" t="s">
        <v>95</v>
      </c>
      <c r="F6" s="27" t="s">
        <v>48</v>
      </c>
      <c r="G6" s="130" t="s">
        <v>146</v>
      </c>
      <c r="H6" s="130"/>
      <c r="I6" s="130"/>
      <c r="J6" s="130"/>
      <c r="K6" s="130"/>
    </row>
    <row r="7" spans="1:15" ht="15" x14ac:dyDescent="0.25">
      <c r="B7" s="138"/>
      <c r="C7" s="130"/>
      <c r="D7" s="139"/>
      <c r="E7" s="130"/>
      <c r="F7" s="27" t="s">
        <v>48</v>
      </c>
      <c r="G7" s="130" t="s">
        <v>139</v>
      </c>
      <c r="H7" s="130"/>
      <c r="I7" s="130"/>
      <c r="J7" s="130"/>
      <c r="K7" s="130"/>
    </row>
    <row r="8" spans="1:15" ht="15" x14ac:dyDescent="0.25">
      <c r="B8" s="16"/>
      <c r="D8" s="17"/>
      <c r="E8" s="1"/>
      <c r="F8" s="31"/>
      <c r="G8" s="1"/>
    </row>
    <row r="9" spans="1:15" ht="15" x14ac:dyDescent="0.25">
      <c r="B9" s="115"/>
      <c r="C9" s="116"/>
      <c r="D9" s="117"/>
      <c r="E9" s="118"/>
      <c r="F9" s="119"/>
      <c r="G9" s="120"/>
      <c r="H9" s="116"/>
      <c r="I9" s="116"/>
      <c r="J9" s="116"/>
      <c r="K9" s="116"/>
      <c r="L9" s="116"/>
      <c r="M9" s="116"/>
    </row>
    <row r="10" spans="1:15" ht="18" x14ac:dyDescent="0.25">
      <c r="B10" s="127" t="s">
        <v>41</v>
      </c>
      <c r="C10" s="136"/>
      <c r="D10" s="117"/>
      <c r="E10" s="118"/>
      <c r="F10" s="118"/>
      <c r="G10" s="118"/>
      <c r="H10" s="116"/>
      <c r="I10" s="116"/>
      <c r="J10" s="116"/>
      <c r="K10" s="116"/>
      <c r="L10" s="116"/>
      <c r="M10" s="116"/>
    </row>
    <row r="11" spans="1:15" ht="6" customHeight="1" x14ac:dyDescent="0.2">
      <c r="B11" s="115"/>
      <c r="C11" s="116"/>
      <c r="D11" s="117"/>
      <c r="E11" s="118"/>
      <c r="F11" s="118"/>
      <c r="G11" s="118"/>
      <c r="H11" s="116"/>
      <c r="I11" s="116"/>
      <c r="J11" s="116"/>
      <c r="K11" s="116"/>
      <c r="L11" s="116"/>
      <c r="M11" s="116"/>
    </row>
    <row r="12" spans="1:15" ht="27" customHeight="1" x14ac:dyDescent="0.2">
      <c r="A12" s="19"/>
      <c r="B12" s="378" t="s">
        <v>90</v>
      </c>
      <c r="C12" s="379"/>
      <c r="D12" s="379"/>
      <c r="E12" s="379"/>
      <c r="F12" s="379"/>
      <c r="G12" s="379"/>
      <c r="H12" s="379"/>
      <c r="I12" s="379"/>
      <c r="J12" s="379"/>
      <c r="K12" s="379"/>
      <c r="L12" s="379"/>
      <c r="M12" s="380"/>
    </row>
    <row r="13" spans="1:15" ht="30" customHeight="1" x14ac:dyDescent="0.2">
      <c r="A13" s="19"/>
      <c r="B13" s="378" t="s">
        <v>94</v>
      </c>
      <c r="C13" s="379"/>
      <c r="D13" s="379"/>
      <c r="E13" s="379"/>
      <c r="F13" s="379"/>
      <c r="G13" s="379"/>
      <c r="H13" s="379"/>
      <c r="I13" s="379"/>
      <c r="J13" s="379"/>
      <c r="K13" s="379"/>
      <c r="L13" s="379"/>
      <c r="M13" s="380"/>
    </row>
    <row r="14" spans="1:15" ht="23.25" customHeight="1" x14ac:dyDescent="0.2">
      <c r="A14" s="19"/>
      <c r="B14" s="381" t="s">
        <v>44</v>
      </c>
      <c r="C14" s="379"/>
      <c r="D14" s="379"/>
      <c r="E14" s="379"/>
      <c r="F14" s="379"/>
      <c r="G14" s="379"/>
      <c r="H14" s="379"/>
      <c r="I14" s="379"/>
      <c r="J14" s="379"/>
      <c r="K14" s="379"/>
      <c r="L14" s="379"/>
      <c r="M14" s="380"/>
    </row>
    <row r="15" spans="1:15" ht="6" customHeight="1" x14ac:dyDescent="0.2">
      <c r="A15" s="19"/>
      <c r="B15" s="382" t="s">
        <v>144</v>
      </c>
      <c r="C15" s="382"/>
      <c r="D15" s="382"/>
      <c r="E15" s="382"/>
      <c r="F15" s="382"/>
      <c r="G15" s="382"/>
      <c r="H15" s="382"/>
      <c r="I15" s="382"/>
      <c r="J15" s="382"/>
      <c r="K15" s="382"/>
      <c r="L15" s="382"/>
      <c r="M15" s="382"/>
    </row>
    <row r="16" spans="1:15" ht="30" customHeight="1" x14ac:dyDescent="0.2">
      <c r="A16" s="19"/>
      <c r="B16" s="382"/>
      <c r="C16" s="382"/>
      <c r="D16" s="382"/>
      <c r="E16" s="382"/>
      <c r="F16" s="382"/>
      <c r="G16" s="382"/>
      <c r="H16" s="382"/>
      <c r="I16" s="382"/>
      <c r="J16" s="382"/>
      <c r="K16" s="382"/>
      <c r="L16" s="382"/>
      <c r="M16" s="382"/>
      <c r="N16" s="36"/>
      <c r="O16" s="36"/>
    </row>
    <row r="18" spans="2:14" ht="27" customHeight="1" x14ac:dyDescent="0.25">
      <c r="B18" s="128" t="s">
        <v>30</v>
      </c>
      <c r="C18" s="373" t="s">
        <v>37</v>
      </c>
      <c r="D18" s="374"/>
      <c r="E18" s="373" t="s">
        <v>35</v>
      </c>
      <c r="F18" s="374"/>
      <c r="G18" s="372" t="s">
        <v>31</v>
      </c>
      <c r="H18" s="372"/>
      <c r="I18" s="372"/>
      <c r="J18" s="372"/>
      <c r="K18" s="372"/>
      <c r="L18" s="171" t="s">
        <v>32</v>
      </c>
      <c r="M18" s="129" t="s">
        <v>33</v>
      </c>
      <c r="N18" s="16"/>
    </row>
    <row r="19" spans="2:14" ht="20.25" customHeight="1" x14ac:dyDescent="0.2">
      <c r="B19" s="144"/>
      <c r="C19" s="366"/>
      <c r="D19" s="367"/>
      <c r="E19" s="368"/>
      <c r="F19" s="368"/>
      <c r="G19" s="369"/>
      <c r="H19" s="370"/>
      <c r="I19" s="370"/>
      <c r="J19" s="370"/>
      <c r="K19" s="371"/>
      <c r="L19" s="172"/>
      <c r="M19" s="123">
        <f>L19*D$6</f>
        <v>0</v>
      </c>
    </row>
    <row r="20" spans="2:14" ht="21" customHeight="1" x14ac:dyDescent="0.2">
      <c r="B20" s="144"/>
      <c r="C20" s="366"/>
      <c r="D20" s="367"/>
      <c r="E20" s="368"/>
      <c r="F20" s="368"/>
      <c r="G20" s="369"/>
      <c r="H20" s="370"/>
      <c r="I20" s="370"/>
      <c r="J20" s="370"/>
      <c r="K20" s="371"/>
      <c r="L20" s="172"/>
      <c r="M20" s="123">
        <f>L20*D$6</f>
        <v>0</v>
      </c>
    </row>
    <row r="21" spans="2:14" ht="21" customHeight="1" x14ac:dyDescent="0.2">
      <c r="B21" s="144"/>
      <c r="C21" s="366"/>
      <c r="D21" s="367"/>
      <c r="E21" s="368"/>
      <c r="F21" s="368"/>
      <c r="G21" s="369"/>
      <c r="H21" s="370"/>
      <c r="I21" s="370"/>
      <c r="J21" s="370"/>
      <c r="K21" s="371"/>
      <c r="L21" s="172"/>
      <c r="M21" s="123">
        <f t="shared" ref="M21:M37" si="0">L21*D$6</f>
        <v>0</v>
      </c>
    </row>
    <row r="22" spans="2:14" ht="21" customHeight="1" x14ac:dyDescent="0.2">
      <c r="B22" s="144"/>
      <c r="C22" s="366"/>
      <c r="D22" s="367"/>
      <c r="E22" s="368"/>
      <c r="F22" s="368"/>
      <c r="G22" s="369"/>
      <c r="H22" s="370"/>
      <c r="I22" s="370"/>
      <c r="J22" s="370"/>
      <c r="K22" s="371"/>
      <c r="L22" s="172"/>
      <c r="M22" s="123">
        <f t="shared" si="0"/>
        <v>0</v>
      </c>
    </row>
    <row r="23" spans="2:14" ht="22.5" customHeight="1" x14ac:dyDescent="0.2">
      <c r="B23" s="144"/>
      <c r="C23" s="366"/>
      <c r="D23" s="367"/>
      <c r="E23" s="368"/>
      <c r="F23" s="368"/>
      <c r="G23" s="369"/>
      <c r="H23" s="370"/>
      <c r="I23" s="370"/>
      <c r="J23" s="370"/>
      <c r="K23" s="371"/>
      <c r="L23" s="172"/>
      <c r="M23" s="123">
        <f t="shared" si="0"/>
        <v>0</v>
      </c>
    </row>
    <row r="24" spans="2:14" ht="21" customHeight="1" x14ac:dyDescent="0.2">
      <c r="B24" s="144"/>
      <c r="C24" s="366"/>
      <c r="D24" s="367"/>
      <c r="E24" s="368"/>
      <c r="F24" s="368"/>
      <c r="G24" s="369"/>
      <c r="H24" s="370"/>
      <c r="I24" s="370"/>
      <c r="J24" s="370"/>
      <c r="K24" s="371"/>
      <c r="L24" s="172"/>
      <c r="M24" s="123">
        <f t="shared" si="0"/>
        <v>0</v>
      </c>
    </row>
    <row r="25" spans="2:14" ht="20.25" customHeight="1" x14ac:dyDescent="0.2">
      <c r="B25" s="144"/>
      <c r="C25" s="366"/>
      <c r="D25" s="367"/>
      <c r="E25" s="368"/>
      <c r="F25" s="368"/>
      <c r="G25" s="369"/>
      <c r="H25" s="370"/>
      <c r="I25" s="370"/>
      <c r="J25" s="370"/>
      <c r="K25" s="371"/>
      <c r="L25" s="172"/>
      <c r="M25" s="123">
        <f t="shared" si="0"/>
        <v>0</v>
      </c>
    </row>
    <row r="26" spans="2:14" ht="22.5" customHeight="1" x14ac:dyDescent="0.2">
      <c r="B26" s="144"/>
      <c r="C26" s="366"/>
      <c r="D26" s="367"/>
      <c r="E26" s="368"/>
      <c r="F26" s="368"/>
      <c r="G26" s="369"/>
      <c r="H26" s="370"/>
      <c r="I26" s="370"/>
      <c r="J26" s="370"/>
      <c r="K26" s="371"/>
      <c r="L26" s="172"/>
      <c r="M26" s="123">
        <f t="shared" si="0"/>
        <v>0</v>
      </c>
    </row>
    <row r="27" spans="2:14" ht="21.75" customHeight="1" x14ac:dyDescent="0.2">
      <c r="B27" s="144"/>
      <c r="C27" s="366"/>
      <c r="D27" s="367"/>
      <c r="E27" s="368"/>
      <c r="F27" s="368"/>
      <c r="G27" s="369"/>
      <c r="H27" s="370"/>
      <c r="I27" s="370"/>
      <c r="J27" s="370"/>
      <c r="K27" s="371"/>
      <c r="L27" s="172"/>
      <c r="M27" s="123">
        <f t="shared" si="0"/>
        <v>0</v>
      </c>
    </row>
    <row r="28" spans="2:14" ht="23.25" customHeight="1" x14ac:dyDescent="0.2">
      <c r="B28" s="144"/>
      <c r="C28" s="366"/>
      <c r="D28" s="367"/>
      <c r="E28" s="368"/>
      <c r="F28" s="368"/>
      <c r="G28" s="369"/>
      <c r="H28" s="370"/>
      <c r="I28" s="370"/>
      <c r="J28" s="370"/>
      <c r="K28" s="371"/>
      <c r="L28" s="172"/>
      <c r="M28" s="123">
        <f t="shared" si="0"/>
        <v>0</v>
      </c>
    </row>
    <row r="29" spans="2:14" ht="21.75" customHeight="1" x14ac:dyDescent="0.2">
      <c r="B29" s="144"/>
      <c r="C29" s="366"/>
      <c r="D29" s="367"/>
      <c r="E29" s="368"/>
      <c r="F29" s="368"/>
      <c r="G29" s="369"/>
      <c r="H29" s="370"/>
      <c r="I29" s="370"/>
      <c r="J29" s="370"/>
      <c r="K29" s="371"/>
      <c r="L29" s="172"/>
      <c r="M29" s="123">
        <f t="shared" si="0"/>
        <v>0</v>
      </c>
    </row>
    <row r="30" spans="2:14" ht="21.75" customHeight="1" x14ac:dyDescent="0.2">
      <c r="B30" s="144"/>
      <c r="C30" s="366"/>
      <c r="D30" s="367"/>
      <c r="E30" s="368"/>
      <c r="F30" s="368"/>
      <c r="G30" s="369"/>
      <c r="H30" s="370"/>
      <c r="I30" s="370"/>
      <c r="J30" s="370"/>
      <c r="K30" s="371"/>
      <c r="L30" s="172"/>
      <c r="M30" s="123">
        <f t="shared" si="0"/>
        <v>0</v>
      </c>
    </row>
    <row r="31" spans="2:14" ht="21.75" customHeight="1" x14ac:dyDescent="0.2">
      <c r="B31" s="144"/>
      <c r="C31" s="366"/>
      <c r="D31" s="367"/>
      <c r="E31" s="368"/>
      <c r="F31" s="368"/>
      <c r="G31" s="369"/>
      <c r="H31" s="370"/>
      <c r="I31" s="370"/>
      <c r="J31" s="370"/>
      <c r="K31" s="371"/>
      <c r="L31" s="172"/>
      <c r="M31" s="123">
        <f t="shared" si="0"/>
        <v>0</v>
      </c>
    </row>
    <row r="32" spans="2:14" ht="21.75" customHeight="1" x14ac:dyDescent="0.2">
      <c r="B32" s="144"/>
      <c r="C32" s="366"/>
      <c r="D32" s="367"/>
      <c r="E32" s="368"/>
      <c r="F32" s="368"/>
      <c r="G32" s="369"/>
      <c r="H32" s="370"/>
      <c r="I32" s="370"/>
      <c r="J32" s="370"/>
      <c r="K32" s="371"/>
      <c r="L32" s="172"/>
      <c r="M32" s="123">
        <f t="shared" si="0"/>
        <v>0</v>
      </c>
    </row>
    <row r="33" spans="2:13" ht="21.75" customHeight="1" x14ac:dyDescent="0.2">
      <c r="B33" s="144"/>
      <c r="C33" s="366"/>
      <c r="D33" s="367"/>
      <c r="E33" s="368"/>
      <c r="F33" s="368"/>
      <c r="G33" s="369"/>
      <c r="H33" s="370"/>
      <c r="I33" s="370"/>
      <c r="J33" s="370"/>
      <c r="K33" s="371"/>
      <c r="L33" s="172"/>
      <c r="M33" s="123">
        <f t="shared" si="0"/>
        <v>0</v>
      </c>
    </row>
    <row r="34" spans="2:13" ht="21.75" customHeight="1" x14ac:dyDescent="0.2">
      <c r="B34" s="144"/>
      <c r="C34" s="366"/>
      <c r="D34" s="367"/>
      <c r="E34" s="368"/>
      <c r="F34" s="368"/>
      <c r="G34" s="369"/>
      <c r="H34" s="370"/>
      <c r="I34" s="370"/>
      <c r="J34" s="370"/>
      <c r="K34" s="371"/>
      <c r="L34" s="172"/>
      <c r="M34" s="123">
        <f t="shared" si="0"/>
        <v>0</v>
      </c>
    </row>
    <row r="35" spans="2:13" ht="21.75" customHeight="1" x14ac:dyDescent="0.2">
      <c r="B35" s="144"/>
      <c r="C35" s="366"/>
      <c r="D35" s="367"/>
      <c r="E35" s="368"/>
      <c r="F35" s="368"/>
      <c r="G35" s="369"/>
      <c r="H35" s="370"/>
      <c r="I35" s="370"/>
      <c r="J35" s="370"/>
      <c r="K35" s="371"/>
      <c r="L35" s="172"/>
      <c r="M35" s="123">
        <f t="shared" si="0"/>
        <v>0</v>
      </c>
    </row>
    <row r="36" spans="2:13" ht="21.75" customHeight="1" x14ac:dyDescent="0.2">
      <c r="B36" s="144"/>
      <c r="C36" s="366"/>
      <c r="D36" s="367"/>
      <c r="E36" s="368"/>
      <c r="F36" s="368"/>
      <c r="G36" s="369"/>
      <c r="H36" s="370"/>
      <c r="I36" s="370"/>
      <c r="J36" s="370"/>
      <c r="K36" s="371"/>
      <c r="L36" s="172"/>
      <c r="M36" s="123">
        <f t="shared" si="0"/>
        <v>0</v>
      </c>
    </row>
    <row r="37" spans="2:13" ht="21" customHeight="1" x14ac:dyDescent="0.2">
      <c r="B37" s="144"/>
      <c r="C37" s="366"/>
      <c r="D37" s="367"/>
      <c r="E37" s="368"/>
      <c r="F37" s="368"/>
      <c r="G37" s="369"/>
      <c r="H37" s="370"/>
      <c r="I37" s="370"/>
      <c r="J37" s="370"/>
      <c r="K37" s="371"/>
      <c r="L37" s="172"/>
      <c r="M37" s="123">
        <f t="shared" si="0"/>
        <v>0</v>
      </c>
    </row>
    <row r="38" spans="2:13" ht="20.25" customHeight="1" x14ac:dyDescent="0.25">
      <c r="B38" s="130"/>
      <c r="C38" s="130"/>
      <c r="D38" s="130"/>
      <c r="E38" s="130"/>
      <c r="F38" s="130"/>
      <c r="G38" s="130"/>
      <c r="H38" s="130"/>
      <c r="I38" s="130"/>
      <c r="J38" s="130"/>
      <c r="K38" s="137" t="s">
        <v>34</v>
      </c>
      <c r="L38" s="173">
        <f>SUM(L19:L37)</f>
        <v>0</v>
      </c>
      <c r="M38" s="124">
        <f>SUM(M19:M37)</f>
        <v>0</v>
      </c>
    </row>
  </sheetData>
  <sheetProtection selectLockedCells="1"/>
  <mergeCells count="67">
    <mergeCell ref="B1:M1"/>
    <mergeCell ref="B2:M2"/>
    <mergeCell ref="D4:I4"/>
    <mergeCell ref="G24:K24"/>
    <mergeCell ref="G23:K23"/>
    <mergeCell ref="B12:M12"/>
    <mergeCell ref="B13:M13"/>
    <mergeCell ref="B14:M14"/>
    <mergeCell ref="B15:M16"/>
    <mergeCell ref="G20:K20"/>
    <mergeCell ref="G22:K22"/>
    <mergeCell ref="G25:K25"/>
    <mergeCell ref="C26:D26"/>
    <mergeCell ref="G18:K18"/>
    <mergeCell ref="C19:D19"/>
    <mergeCell ref="G21:K21"/>
    <mergeCell ref="G19:K19"/>
    <mergeCell ref="C21:D21"/>
    <mergeCell ref="E19:F19"/>
    <mergeCell ref="C20:D20"/>
    <mergeCell ref="E21:F21"/>
    <mergeCell ref="E20:F20"/>
    <mergeCell ref="C18:D18"/>
    <mergeCell ref="E18:F18"/>
    <mergeCell ref="C25:D25"/>
    <mergeCell ref="C24:D24"/>
    <mergeCell ref="G37:K37"/>
    <mergeCell ref="E28:F28"/>
    <mergeCell ref="E31:F31"/>
    <mergeCell ref="G33:K33"/>
    <mergeCell ref="G29:K29"/>
    <mergeCell ref="G28:K28"/>
    <mergeCell ref="G32:K32"/>
    <mergeCell ref="E33:F33"/>
    <mergeCell ref="E32:F32"/>
    <mergeCell ref="G31:K31"/>
    <mergeCell ref="G34:K34"/>
    <mergeCell ref="G30:K30"/>
    <mergeCell ref="E34:F34"/>
    <mergeCell ref="G36:K36"/>
    <mergeCell ref="G35:K35"/>
    <mergeCell ref="E36:F36"/>
    <mergeCell ref="C29:D29"/>
    <mergeCell ref="E26:F26"/>
    <mergeCell ref="C35:D35"/>
    <mergeCell ref="G27:K27"/>
    <mergeCell ref="C32:D32"/>
    <mergeCell ref="C27:D27"/>
    <mergeCell ref="C31:D31"/>
    <mergeCell ref="E35:F35"/>
    <mergeCell ref="G26:K26"/>
    <mergeCell ref="C37:D37"/>
    <mergeCell ref="C22:D22"/>
    <mergeCell ref="C23:D23"/>
    <mergeCell ref="E25:F25"/>
    <mergeCell ref="E24:F24"/>
    <mergeCell ref="E37:F37"/>
    <mergeCell ref="C28:D28"/>
    <mergeCell ref="E29:F29"/>
    <mergeCell ref="E23:F23"/>
    <mergeCell ref="E22:F22"/>
    <mergeCell ref="C33:D33"/>
    <mergeCell ref="C34:D34"/>
    <mergeCell ref="C36:D36"/>
    <mergeCell ref="E27:F27"/>
    <mergeCell ref="C30:D30"/>
    <mergeCell ref="E30:F30"/>
  </mergeCells>
  <phoneticPr fontId="3" type="noConversion"/>
  <printOptions horizontalCentered="1"/>
  <pageMargins left="0.5" right="0.5" top="0.5" bottom="0.5" header="0.5" footer="0.5"/>
  <pageSetup scale="66" orientation="portrait"/>
  <headerFooter alignWithMargins="0"/>
  <colBreaks count="1" manualBreakCount="1">
    <brk id="13"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M33"/>
  <sheetViews>
    <sheetView zoomScaleNormal="100" workbookViewId="0"/>
  </sheetViews>
  <sheetFormatPr defaultColWidth="8.85546875" defaultRowHeight="12.75" x14ac:dyDescent="0.2"/>
  <cols>
    <col min="1" max="1" width="5.42578125" customWidth="1"/>
    <col min="2" max="2" width="17.140625" customWidth="1"/>
    <col min="3" max="3" width="8.85546875" customWidth="1"/>
    <col min="4" max="4" width="11.140625" customWidth="1"/>
    <col min="5" max="5" width="8.85546875" customWidth="1"/>
    <col min="6" max="6" width="12.7109375" customWidth="1"/>
    <col min="7" max="7" width="8.85546875" customWidth="1"/>
    <col min="8" max="8" width="14.42578125" customWidth="1"/>
    <col min="9" max="9" width="37.42578125" customWidth="1"/>
    <col min="10" max="10" width="8.85546875" customWidth="1"/>
  </cols>
  <sheetData>
    <row r="1" spans="1:13" ht="20.25" x14ac:dyDescent="0.3">
      <c r="B1" s="386" t="s">
        <v>42</v>
      </c>
      <c r="C1" s="386"/>
      <c r="D1" s="386"/>
      <c r="E1" s="386"/>
      <c r="F1" s="386"/>
      <c r="G1" s="386"/>
      <c r="H1" s="386"/>
      <c r="I1" s="386"/>
    </row>
    <row r="2" spans="1:13" x14ac:dyDescent="0.2">
      <c r="B2" s="376" t="s">
        <v>133</v>
      </c>
      <c r="C2" s="376"/>
      <c r="D2" s="376"/>
      <c r="E2" s="376"/>
      <c r="F2" s="376"/>
      <c r="G2" s="376"/>
      <c r="H2" s="376"/>
      <c r="I2" s="376"/>
      <c r="J2" s="16"/>
      <c r="K2" s="16"/>
      <c r="L2" s="16"/>
      <c r="M2" s="16"/>
    </row>
    <row r="4" spans="1:13" ht="21.75" customHeight="1" x14ac:dyDescent="0.2">
      <c r="B4" s="16" t="s">
        <v>28</v>
      </c>
      <c r="D4" s="377">
        <f>'REIMBURSEMENT FORM'!C6</f>
        <v>0</v>
      </c>
      <c r="E4" s="377"/>
      <c r="F4" s="377"/>
      <c r="G4" s="377"/>
      <c r="H4" s="377"/>
    </row>
    <row r="6" spans="1:13" ht="18" x14ac:dyDescent="0.25">
      <c r="B6" s="126" t="s">
        <v>41</v>
      </c>
      <c r="C6" s="127"/>
      <c r="D6" s="121"/>
      <c r="E6" s="122"/>
      <c r="F6" s="122"/>
      <c r="G6" s="122"/>
      <c r="H6" s="115"/>
      <c r="I6" s="115"/>
    </row>
    <row r="7" spans="1:13" s="18" customFormat="1" ht="7.5" customHeight="1" x14ac:dyDescent="0.2">
      <c r="B7" s="115"/>
      <c r="C7" s="115"/>
      <c r="D7" s="121"/>
      <c r="E7" s="122"/>
      <c r="F7" s="122"/>
      <c r="G7" s="122"/>
      <c r="H7" s="115"/>
      <c r="I7" s="115"/>
    </row>
    <row r="8" spans="1:13" s="7" customFormat="1" ht="27.75" customHeight="1" x14ac:dyDescent="0.2">
      <c r="A8" s="21"/>
      <c r="B8" s="387" t="s">
        <v>43</v>
      </c>
      <c r="C8" s="387"/>
      <c r="D8" s="387"/>
      <c r="E8" s="387"/>
      <c r="F8" s="387"/>
      <c r="G8" s="387"/>
      <c r="H8" s="387"/>
      <c r="I8" s="387"/>
    </row>
    <row r="9" spans="1:13" s="7" customFormat="1" ht="27.75" customHeight="1" x14ac:dyDescent="0.2">
      <c r="A9" s="21"/>
      <c r="B9" s="387" t="s">
        <v>54</v>
      </c>
      <c r="C9" s="387"/>
      <c r="D9" s="387"/>
      <c r="E9" s="387"/>
      <c r="F9" s="387"/>
      <c r="G9" s="387"/>
      <c r="H9" s="387"/>
      <c r="I9" s="387"/>
    </row>
    <row r="10" spans="1:13" s="18" customFormat="1" ht="27" customHeight="1" x14ac:dyDescent="0.2">
      <c r="A10" s="21"/>
      <c r="B10" s="176" t="s">
        <v>134</v>
      </c>
      <c r="C10" s="146"/>
      <c r="D10" s="146"/>
      <c r="E10" s="146"/>
      <c r="F10" s="146"/>
      <c r="G10" s="146"/>
      <c r="H10" s="146"/>
      <c r="I10" s="146"/>
    </row>
    <row r="11" spans="1:13" s="7" customFormat="1" ht="26.25" customHeight="1" x14ac:dyDescent="0.2">
      <c r="A11" s="24"/>
      <c r="B11" s="388" t="s">
        <v>148</v>
      </c>
      <c r="C11" s="388"/>
      <c r="D11" s="388"/>
      <c r="E11" s="388"/>
      <c r="F11" s="388"/>
      <c r="G11" s="388"/>
      <c r="H11" s="388"/>
      <c r="I11" s="388"/>
      <c r="J11" s="20"/>
      <c r="K11" s="20"/>
      <c r="L11" s="20"/>
    </row>
    <row r="12" spans="1:13" s="7" customFormat="1" ht="26.25" customHeight="1" x14ac:dyDescent="0.2">
      <c r="A12" s="24"/>
      <c r="B12" s="393" t="s">
        <v>135</v>
      </c>
      <c r="C12" s="393"/>
      <c r="D12" s="393"/>
      <c r="E12" s="393"/>
      <c r="F12" s="393"/>
      <c r="G12" s="393"/>
      <c r="H12" s="393"/>
      <c r="I12" s="393"/>
      <c r="J12" s="20"/>
      <c r="K12" s="20"/>
      <c r="L12" s="20"/>
    </row>
    <row r="13" spans="1:13" s="18" customFormat="1" ht="35.25" customHeight="1" x14ac:dyDescent="0.2">
      <c r="A13" s="24"/>
      <c r="B13" s="388" t="s">
        <v>96</v>
      </c>
      <c r="C13" s="388"/>
      <c r="D13" s="388"/>
      <c r="E13" s="388"/>
      <c r="F13" s="388"/>
      <c r="G13" s="388"/>
      <c r="H13" s="388"/>
      <c r="I13" s="388"/>
      <c r="L13" s="25"/>
      <c r="M13" s="26"/>
    </row>
    <row r="15" spans="1:13" ht="33.75" customHeight="1" x14ac:dyDescent="0.25">
      <c r="B15" s="140" t="s">
        <v>30</v>
      </c>
      <c r="C15" s="389" t="s">
        <v>38</v>
      </c>
      <c r="D15" s="390"/>
      <c r="E15" s="389" t="s">
        <v>39</v>
      </c>
      <c r="F15" s="390"/>
      <c r="G15" s="391" t="s">
        <v>40</v>
      </c>
      <c r="H15" s="392"/>
      <c r="I15" s="131" t="s">
        <v>33</v>
      </c>
      <c r="J15" s="16"/>
    </row>
    <row r="16" spans="1:13" ht="21" customHeight="1" x14ac:dyDescent="0.2">
      <c r="B16" s="141"/>
      <c r="C16" s="383"/>
      <c r="D16" s="384"/>
      <c r="E16" s="385"/>
      <c r="F16" s="385"/>
      <c r="G16" s="383"/>
      <c r="H16" s="385"/>
      <c r="I16" s="125">
        <f>SUM(C16:H16)</f>
        <v>0</v>
      </c>
    </row>
    <row r="17" spans="2:9" ht="22.5" customHeight="1" x14ac:dyDescent="0.2">
      <c r="B17" s="141"/>
      <c r="C17" s="383"/>
      <c r="D17" s="384"/>
      <c r="E17" s="385"/>
      <c r="F17" s="385"/>
      <c r="G17" s="383"/>
      <c r="H17" s="384"/>
      <c r="I17" s="125">
        <f t="shared" ref="I17:I32" si="0">SUM(C17:H17)</f>
        <v>0</v>
      </c>
    </row>
    <row r="18" spans="2:9" ht="19.5" customHeight="1" x14ac:dyDescent="0.2">
      <c r="B18" s="141"/>
      <c r="C18" s="383"/>
      <c r="D18" s="384"/>
      <c r="E18" s="385"/>
      <c r="F18" s="385"/>
      <c r="G18" s="383"/>
      <c r="H18" s="384"/>
      <c r="I18" s="125">
        <f t="shared" si="0"/>
        <v>0</v>
      </c>
    </row>
    <row r="19" spans="2:9" ht="20.25" customHeight="1" x14ac:dyDescent="0.2">
      <c r="B19" s="141"/>
      <c r="C19" s="383"/>
      <c r="D19" s="384"/>
      <c r="E19" s="385"/>
      <c r="F19" s="385"/>
      <c r="G19" s="383"/>
      <c r="H19" s="384"/>
      <c r="I19" s="125">
        <f t="shared" si="0"/>
        <v>0</v>
      </c>
    </row>
    <row r="20" spans="2:9" ht="21" customHeight="1" x14ac:dyDescent="0.2">
      <c r="B20" s="141"/>
      <c r="C20" s="383"/>
      <c r="D20" s="384"/>
      <c r="E20" s="385"/>
      <c r="F20" s="385"/>
      <c r="G20" s="383"/>
      <c r="H20" s="384"/>
      <c r="I20" s="125">
        <f t="shared" si="0"/>
        <v>0</v>
      </c>
    </row>
    <row r="21" spans="2:9" ht="19.5" customHeight="1" x14ac:dyDescent="0.2">
      <c r="B21" s="141"/>
      <c r="C21" s="383"/>
      <c r="D21" s="384"/>
      <c r="E21" s="385"/>
      <c r="F21" s="385"/>
      <c r="G21" s="383"/>
      <c r="H21" s="384"/>
      <c r="I21" s="125">
        <f t="shared" si="0"/>
        <v>0</v>
      </c>
    </row>
    <row r="22" spans="2:9" ht="20.25" customHeight="1" x14ac:dyDescent="0.2">
      <c r="B22" s="141"/>
      <c r="C22" s="383"/>
      <c r="D22" s="384"/>
      <c r="E22" s="385"/>
      <c r="F22" s="385"/>
      <c r="G22" s="383"/>
      <c r="H22" s="384"/>
      <c r="I22" s="125">
        <f t="shared" si="0"/>
        <v>0</v>
      </c>
    </row>
    <row r="23" spans="2:9" ht="20.25" customHeight="1" x14ac:dyDescent="0.2">
      <c r="B23" s="141"/>
      <c r="C23" s="383"/>
      <c r="D23" s="384"/>
      <c r="E23" s="385"/>
      <c r="F23" s="385"/>
      <c r="G23" s="383"/>
      <c r="H23" s="384"/>
      <c r="I23" s="125">
        <f>SUM(C23:H23)</f>
        <v>0</v>
      </c>
    </row>
    <row r="24" spans="2:9" ht="20.25" customHeight="1" x14ac:dyDescent="0.2">
      <c r="B24" s="141"/>
      <c r="C24" s="383"/>
      <c r="D24" s="384"/>
      <c r="E24" s="385"/>
      <c r="F24" s="385"/>
      <c r="G24" s="383"/>
      <c r="H24" s="384"/>
      <c r="I24" s="125">
        <f>SUM(C24:H24)</f>
        <v>0</v>
      </c>
    </row>
    <row r="25" spans="2:9" ht="19.5" customHeight="1" x14ac:dyDescent="0.2">
      <c r="B25" s="141"/>
      <c r="C25" s="383"/>
      <c r="D25" s="384"/>
      <c r="E25" s="385"/>
      <c r="F25" s="385"/>
      <c r="G25" s="383"/>
      <c r="H25" s="384"/>
      <c r="I25" s="125">
        <f t="shared" si="0"/>
        <v>0</v>
      </c>
    </row>
    <row r="26" spans="2:9" ht="22.5" customHeight="1" x14ac:dyDescent="0.2">
      <c r="B26" s="141"/>
      <c r="C26" s="383"/>
      <c r="D26" s="384"/>
      <c r="E26" s="385"/>
      <c r="F26" s="385"/>
      <c r="G26" s="383"/>
      <c r="H26" s="384"/>
      <c r="I26" s="125">
        <f t="shared" si="0"/>
        <v>0</v>
      </c>
    </row>
    <row r="27" spans="2:9" ht="20.25" customHeight="1" x14ac:dyDescent="0.2">
      <c r="B27" s="141"/>
      <c r="C27" s="383"/>
      <c r="D27" s="384"/>
      <c r="E27" s="385"/>
      <c r="F27" s="385"/>
      <c r="G27" s="383"/>
      <c r="H27" s="384"/>
      <c r="I27" s="125">
        <f t="shared" si="0"/>
        <v>0</v>
      </c>
    </row>
    <row r="28" spans="2:9" ht="20.25" customHeight="1" x14ac:dyDescent="0.2">
      <c r="B28" s="141"/>
      <c r="C28" s="383"/>
      <c r="D28" s="384"/>
      <c r="E28" s="385"/>
      <c r="F28" s="385"/>
      <c r="G28" s="383"/>
      <c r="H28" s="384"/>
      <c r="I28" s="125">
        <f t="shared" si="0"/>
        <v>0</v>
      </c>
    </row>
    <row r="29" spans="2:9" ht="20.25" customHeight="1" x14ac:dyDescent="0.2">
      <c r="B29" s="141"/>
      <c r="C29" s="383"/>
      <c r="D29" s="384"/>
      <c r="E29" s="385"/>
      <c r="F29" s="385"/>
      <c r="G29" s="383"/>
      <c r="H29" s="384"/>
      <c r="I29" s="125">
        <f t="shared" si="0"/>
        <v>0</v>
      </c>
    </row>
    <row r="30" spans="2:9" ht="22.5" customHeight="1" x14ac:dyDescent="0.2">
      <c r="B30" s="141"/>
      <c r="C30" s="383"/>
      <c r="D30" s="384"/>
      <c r="E30" s="385"/>
      <c r="F30" s="385"/>
      <c r="G30" s="383"/>
      <c r="H30" s="384"/>
      <c r="I30" s="125">
        <f t="shared" si="0"/>
        <v>0</v>
      </c>
    </row>
    <row r="31" spans="2:9" ht="23.25" customHeight="1" x14ac:dyDescent="0.2">
      <c r="B31" s="141"/>
      <c r="C31" s="383"/>
      <c r="D31" s="384"/>
      <c r="E31" s="385"/>
      <c r="F31" s="385"/>
      <c r="G31" s="383"/>
      <c r="H31" s="384"/>
      <c r="I31" s="125">
        <f t="shared" si="0"/>
        <v>0</v>
      </c>
    </row>
    <row r="32" spans="2:9" ht="21" customHeight="1" thickBot="1" x14ac:dyDescent="0.25">
      <c r="B32" s="141"/>
      <c r="C32" s="383"/>
      <c r="D32" s="384"/>
      <c r="E32" s="385"/>
      <c r="F32" s="385"/>
      <c r="G32" s="383"/>
      <c r="H32" s="384"/>
      <c r="I32" s="132">
        <f t="shared" si="0"/>
        <v>0</v>
      </c>
    </row>
    <row r="33" spans="2:9" ht="33.75" customHeight="1" thickBot="1" x14ac:dyDescent="0.3">
      <c r="B33" s="133"/>
      <c r="C33" s="133"/>
      <c r="D33" s="133"/>
      <c r="E33" s="133"/>
      <c r="F33" s="133"/>
      <c r="G33" s="133"/>
      <c r="H33" s="134" t="s">
        <v>91</v>
      </c>
      <c r="I33" s="135">
        <f>SUM(I16:I32)</f>
        <v>0</v>
      </c>
    </row>
  </sheetData>
  <sheetProtection selectLockedCells="1"/>
  <mergeCells count="62">
    <mergeCell ref="E16:F16"/>
    <mergeCell ref="G15:H15"/>
    <mergeCell ref="B13:I13"/>
    <mergeCell ref="B12:I12"/>
    <mergeCell ref="C25:D25"/>
    <mergeCell ref="C26:D26"/>
    <mergeCell ref="G18:H18"/>
    <mergeCell ref="G17:H17"/>
    <mergeCell ref="C23:D23"/>
    <mergeCell ref="E23:F23"/>
    <mergeCell ref="E19:F19"/>
    <mergeCell ref="G23:H23"/>
    <mergeCell ref="G26:H26"/>
    <mergeCell ref="G25:H25"/>
    <mergeCell ref="E18:F18"/>
    <mergeCell ref="C17:D17"/>
    <mergeCell ref="E28:F28"/>
    <mergeCell ref="E27:F27"/>
    <mergeCell ref="E25:F25"/>
    <mergeCell ref="G27:H27"/>
    <mergeCell ref="E20:F20"/>
    <mergeCell ref="B1:I1"/>
    <mergeCell ref="D4:H4"/>
    <mergeCell ref="E17:F17"/>
    <mergeCell ref="G20:H20"/>
    <mergeCell ref="C18:D18"/>
    <mergeCell ref="C19:D19"/>
    <mergeCell ref="C20:D20"/>
    <mergeCell ref="G19:H19"/>
    <mergeCell ref="B8:I8"/>
    <mergeCell ref="B11:I11"/>
    <mergeCell ref="G16:H16"/>
    <mergeCell ref="B2:I2"/>
    <mergeCell ref="B9:I9"/>
    <mergeCell ref="C16:D16"/>
    <mergeCell ref="C15:D15"/>
    <mergeCell ref="E15:F15"/>
    <mergeCell ref="G29:H29"/>
    <mergeCell ref="G28:H28"/>
    <mergeCell ref="G22:H22"/>
    <mergeCell ref="E22:F22"/>
    <mergeCell ref="C21:D21"/>
    <mergeCell ref="E29:F29"/>
    <mergeCell ref="E26:F26"/>
    <mergeCell ref="C29:D29"/>
    <mergeCell ref="G24:H24"/>
    <mergeCell ref="C22:D22"/>
    <mergeCell ref="C24:D24"/>
    <mergeCell ref="E24:F24"/>
    <mergeCell ref="G21:H21"/>
    <mergeCell ref="E21:F21"/>
    <mergeCell ref="C27:D27"/>
    <mergeCell ref="C28:D28"/>
    <mergeCell ref="G32:H32"/>
    <mergeCell ref="G31:H31"/>
    <mergeCell ref="G30:H30"/>
    <mergeCell ref="E30:F30"/>
    <mergeCell ref="C31:D31"/>
    <mergeCell ref="C32:D32"/>
    <mergeCell ref="E32:F32"/>
    <mergeCell ref="E31:F31"/>
    <mergeCell ref="C30:D30"/>
  </mergeCells>
  <phoneticPr fontId="3" type="noConversion"/>
  <hyperlinks>
    <hyperlink ref="B13:I13" r:id="rId1" display="For travel outside the continental United States (Hawaii, Alaska, etc.) and foreign travel, please refer to the per diem rates set forth by the U.S. State Department." xr:uid="{00000000-0004-0000-0200-000000000000}"/>
    <hyperlink ref="B12:I12" r:id="rId2" display="Domestic and non-foreign per diem rates" xr:uid="{5B48AF09-BB62-9C4C-B696-C99E5F21E62E}"/>
  </hyperlinks>
  <printOptions horizontalCentered="1"/>
  <pageMargins left="1" right="1" top="1" bottom="1" header="0.5" footer="0.5"/>
  <pageSetup scale="54"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M31"/>
  <sheetViews>
    <sheetView zoomScaleNormal="100" workbookViewId="0"/>
  </sheetViews>
  <sheetFormatPr defaultColWidth="8.85546875" defaultRowHeight="12.75" x14ac:dyDescent="0.2"/>
  <cols>
    <col min="1" max="1" width="4.28515625" customWidth="1"/>
    <col min="2" max="2" width="12.28515625" customWidth="1"/>
    <col min="3" max="5" width="8.85546875" customWidth="1"/>
    <col min="6" max="6" width="21.85546875" customWidth="1"/>
    <col min="7" max="8" width="8.85546875" customWidth="1"/>
    <col min="9" max="9" width="10.28515625" customWidth="1"/>
    <col min="10" max="10" width="23.140625" customWidth="1"/>
  </cols>
  <sheetData>
    <row r="1" spans="1:13" ht="20.25" x14ac:dyDescent="0.3">
      <c r="B1" s="386" t="s">
        <v>49</v>
      </c>
      <c r="C1" s="386"/>
      <c r="D1" s="386"/>
      <c r="E1" s="386"/>
      <c r="F1" s="386"/>
      <c r="G1" s="386"/>
      <c r="H1" s="386"/>
      <c r="I1" s="386"/>
      <c r="J1" s="386"/>
    </row>
    <row r="2" spans="1:13" x14ac:dyDescent="0.2">
      <c r="B2" s="376" t="s">
        <v>133</v>
      </c>
      <c r="C2" s="376"/>
      <c r="D2" s="376"/>
      <c r="E2" s="376"/>
      <c r="F2" s="376"/>
      <c r="G2" s="376"/>
      <c r="H2" s="376"/>
      <c r="I2" s="376"/>
      <c r="J2" s="376"/>
      <c r="K2" s="16"/>
      <c r="L2" s="16"/>
      <c r="M2" s="16"/>
    </row>
    <row r="4" spans="1:13" ht="24" customHeight="1" x14ac:dyDescent="0.2">
      <c r="B4" s="16" t="s">
        <v>28</v>
      </c>
      <c r="D4" s="377">
        <f>'REIMBURSEMENT FORM'!C6</f>
        <v>0</v>
      </c>
      <c r="E4" s="377"/>
      <c r="F4" s="377"/>
      <c r="G4" s="377"/>
      <c r="H4" s="377"/>
      <c r="I4" s="377"/>
    </row>
    <row r="6" spans="1:13" ht="15" x14ac:dyDescent="0.25">
      <c r="B6" s="16"/>
      <c r="D6" s="17"/>
      <c r="E6" s="1"/>
      <c r="F6" s="31"/>
      <c r="G6" s="7"/>
    </row>
    <row r="7" spans="1:13" ht="18" x14ac:dyDescent="0.25">
      <c r="B7" s="127" t="s">
        <v>41</v>
      </c>
      <c r="C7" s="136"/>
      <c r="D7" s="117"/>
      <c r="E7" s="118"/>
      <c r="F7" s="118"/>
      <c r="G7" s="118"/>
      <c r="H7" s="116"/>
      <c r="I7" s="116"/>
      <c r="J7" s="116"/>
    </row>
    <row r="8" spans="1:13" x14ac:dyDescent="0.2">
      <c r="B8" s="115"/>
      <c r="C8" s="116"/>
      <c r="D8" s="117"/>
      <c r="E8" s="118"/>
      <c r="F8" s="118"/>
      <c r="G8" s="118"/>
      <c r="H8" s="116"/>
      <c r="I8" s="116"/>
      <c r="J8" s="116"/>
    </row>
    <row r="9" spans="1:13" ht="29.25" customHeight="1" x14ac:dyDescent="0.2">
      <c r="A9" s="19"/>
      <c r="B9" s="388" t="s">
        <v>92</v>
      </c>
      <c r="C9" s="388"/>
      <c r="D9" s="388"/>
      <c r="E9" s="388"/>
      <c r="F9" s="388"/>
      <c r="G9" s="388"/>
      <c r="H9" s="388"/>
      <c r="I9" s="388"/>
      <c r="J9" s="388"/>
    </row>
    <row r="10" spans="1:13" ht="18.75" customHeight="1" x14ac:dyDescent="0.2">
      <c r="A10" s="19"/>
      <c r="B10" s="394" t="s">
        <v>52</v>
      </c>
      <c r="C10" s="395"/>
      <c r="D10" s="395"/>
      <c r="E10" s="395"/>
      <c r="F10" s="395"/>
      <c r="G10" s="395"/>
      <c r="H10" s="395"/>
      <c r="I10" s="395"/>
      <c r="J10" s="396"/>
    </row>
    <row r="11" spans="1:13" ht="21.75" customHeight="1" x14ac:dyDescent="0.2">
      <c r="A11" s="19"/>
      <c r="B11" s="394" t="s">
        <v>93</v>
      </c>
      <c r="C11" s="395"/>
      <c r="D11" s="395"/>
      <c r="E11" s="395"/>
      <c r="F11" s="395"/>
      <c r="G11" s="395"/>
      <c r="H11" s="395"/>
      <c r="I11" s="395"/>
      <c r="J11" s="396"/>
    </row>
    <row r="12" spans="1:13" ht="14.25" x14ac:dyDescent="0.2">
      <c r="B12" s="398"/>
      <c r="C12" s="395"/>
      <c r="D12" s="395"/>
      <c r="E12" s="395"/>
      <c r="F12" s="395"/>
      <c r="G12" s="395"/>
      <c r="H12" s="395"/>
      <c r="I12" s="395"/>
      <c r="J12" s="396"/>
    </row>
    <row r="13" spans="1:13" ht="27" customHeight="1" x14ac:dyDescent="0.25">
      <c r="B13" s="142" t="s">
        <v>30</v>
      </c>
      <c r="C13" s="373" t="s">
        <v>50</v>
      </c>
      <c r="D13" s="397"/>
      <c r="E13" s="397"/>
      <c r="F13" s="374"/>
      <c r="G13" s="372" t="s">
        <v>51</v>
      </c>
      <c r="H13" s="372"/>
      <c r="I13" s="372"/>
      <c r="J13" s="124" t="s">
        <v>53</v>
      </c>
      <c r="K13" s="16"/>
    </row>
    <row r="14" spans="1:13" ht="27" customHeight="1" x14ac:dyDescent="0.25">
      <c r="B14" s="143"/>
      <c r="C14" s="399"/>
      <c r="D14" s="400"/>
      <c r="E14" s="400"/>
      <c r="F14" s="401"/>
      <c r="G14" s="402"/>
      <c r="H14" s="403"/>
      <c r="I14" s="404"/>
      <c r="J14" s="124"/>
      <c r="K14" s="16"/>
    </row>
    <row r="15" spans="1:13" ht="27" customHeight="1" x14ac:dyDescent="0.25">
      <c r="B15" s="143"/>
      <c r="C15" s="399"/>
      <c r="D15" s="400"/>
      <c r="E15" s="400"/>
      <c r="F15" s="401"/>
      <c r="G15" s="402"/>
      <c r="H15" s="403"/>
      <c r="I15" s="404"/>
      <c r="J15" s="124"/>
      <c r="K15" s="16"/>
    </row>
    <row r="16" spans="1:13" ht="27" customHeight="1" x14ac:dyDescent="0.25">
      <c r="B16" s="143"/>
      <c r="C16" s="399"/>
      <c r="D16" s="400"/>
      <c r="E16" s="400"/>
      <c r="F16" s="401"/>
      <c r="G16" s="402"/>
      <c r="H16" s="403"/>
      <c r="I16" s="404"/>
      <c r="J16" s="124"/>
      <c r="K16" s="16"/>
    </row>
    <row r="17" spans="2:10" ht="23.25" customHeight="1" x14ac:dyDescent="0.25">
      <c r="B17" s="143"/>
      <c r="C17" s="399"/>
      <c r="D17" s="400"/>
      <c r="E17" s="400"/>
      <c r="F17" s="401"/>
      <c r="G17" s="402"/>
      <c r="H17" s="403"/>
      <c r="I17" s="404"/>
      <c r="J17" s="124"/>
    </row>
    <row r="18" spans="2:10" ht="26.25" customHeight="1" x14ac:dyDescent="0.25">
      <c r="B18" s="143"/>
      <c r="C18" s="399"/>
      <c r="D18" s="400"/>
      <c r="E18" s="400"/>
      <c r="F18" s="401"/>
      <c r="G18" s="402"/>
      <c r="H18" s="403"/>
      <c r="I18" s="404"/>
      <c r="J18" s="124"/>
    </row>
    <row r="19" spans="2:10" ht="26.25" customHeight="1" x14ac:dyDescent="0.25">
      <c r="B19" s="143"/>
      <c r="C19" s="399"/>
      <c r="D19" s="400"/>
      <c r="E19" s="400"/>
      <c r="F19" s="401"/>
      <c r="G19" s="402"/>
      <c r="H19" s="403"/>
      <c r="I19" s="404"/>
      <c r="J19" s="124"/>
    </row>
    <row r="20" spans="2:10" ht="24.75" customHeight="1" x14ac:dyDescent="0.25">
      <c r="B20" s="143"/>
      <c r="C20" s="399"/>
      <c r="D20" s="400"/>
      <c r="E20" s="400"/>
      <c r="F20" s="401"/>
      <c r="G20" s="402"/>
      <c r="H20" s="403"/>
      <c r="I20" s="404"/>
      <c r="J20" s="124"/>
    </row>
    <row r="21" spans="2:10" ht="26.25" customHeight="1" x14ac:dyDescent="0.25">
      <c r="B21" s="143"/>
      <c r="C21" s="399"/>
      <c r="D21" s="400"/>
      <c r="E21" s="400"/>
      <c r="F21" s="401"/>
      <c r="G21" s="402"/>
      <c r="H21" s="403"/>
      <c r="I21" s="404"/>
      <c r="J21" s="124"/>
    </row>
    <row r="22" spans="2:10" ht="22.5" customHeight="1" x14ac:dyDescent="0.25">
      <c r="B22" s="143"/>
      <c r="C22" s="399"/>
      <c r="D22" s="400"/>
      <c r="E22" s="400"/>
      <c r="F22" s="401"/>
      <c r="G22" s="402"/>
      <c r="H22" s="403"/>
      <c r="I22" s="404"/>
      <c r="J22" s="124"/>
    </row>
    <row r="23" spans="2:10" ht="29.25" customHeight="1" x14ac:dyDescent="0.25">
      <c r="B23" s="143"/>
      <c r="C23" s="399"/>
      <c r="D23" s="400"/>
      <c r="E23" s="400"/>
      <c r="F23" s="401"/>
      <c r="G23" s="402"/>
      <c r="H23" s="403"/>
      <c r="I23" s="404"/>
      <c r="J23" s="124"/>
    </row>
    <row r="24" spans="2:10" ht="25.5" customHeight="1" x14ac:dyDescent="0.25">
      <c r="B24" s="143"/>
      <c r="C24" s="399"/>
      <c r="D24" s="400"/>
      <c r="E24" s="400"/>
      <c r="F24" s="401"/>
      <c r="G24" s="402"/>
      <c r="H24" s="403"/>
      <c r="I24" s="404"/>
      <c r="J24" s="124"/>
    </row>
    <row r="25" spans="2:10" ht="26.25" customHeight="1" thickBot="1" x14ac:dyDescent="0.3">
      <c r="B25" s="143"/>
      <c r="C25" s="399"/>
      <c r="D25" s="400"/>
      <c r="E25" s="400"/>
      <c r="F25" s="401"/>
      <c r="G25" s="402"/>
      <c r="H25" s="403"/>
      <c r="I25" s="404"/>
      <c r="J25" s="124"/>
    </row>
    <row r="26" spans="2:10" ht="33.75" customHeight="1" thickBot="1" x14ac:dyDescent="0.3">
      <c r="I26" s="134" t="s">
        <v>91</v>
      </c>
      <c r="J26" s="135">
        <f>SUM(J9:J25)</f>
        <v>0</v>
      </c>
    </row>
    <row r="27" spans="2:10" ht="15" customHeight="1" x14ac:dyDescent="0.2"/>
    <row r="28" spans="2:10" ht="15" customHeight="1" x14ac:dyDescent="0.2"/>
    <row r="29" spans="2:10" ht="15" customHeight="1" x14ac:dyDescent="0.2"/>
    <row r="30" spans="2:10" ht="15" customHeight="1" x14ac:dyDescent="0.2"/>
    <row r="31" spans="2:10" ht="23.25" customHeight="1" x14ac:dyDescent="0.2"/>
  </sheetData>
  <sheetProtection selectLockedCells="1"/>
  <mergeCells count="33">
    <mergeCell ref="C14:F14"/>
    <mergeCell ref="G14:I14"/>
    <mergeCell ref="C15:F15"/>
    <mergeCell ref="G15:I15"/>
    <mergeCell ref="C16:F16"/>
    <mergeCell ref="G16:I16"/>
    <mergeCell ref="C17:F17"/>
    <mergeCell ref="G17:I17"/>
    <mergeCell ref="C18:F18"/>
    <mergeCell ref="G18:I18"/>
    <mergeCell ref="C19:F19"/>
    <mergeCell ref="G19:I19"/>
    <mergeCell ref="C20:F20"/>
    <mergeCell ref="G20:I20"/>
    <mergeCell ref="C21:F21"/>
    <mergeCell ref="G21:I21"/>
    <mergeCell ref="C22:F22"/>
    <mergeCell ref="G22:I22"/>
    <mergeCell ref="C23:F23"/>
    <mergeCell ref="G23:I23"/>
    <mergeCell ref="C24:F24"/>
    <mergeCell ref="G24:I24"/>
    <mergeCell ref="C25:F25"/>
    <mergeCell ref="G25:I25"/>
    <mergeCell ref="B10:J10"/>
    <mergeCell ref="B11:J11"/>
    <mergeCell ref="B1:J1"/>
    <mergeCell ref="D4:I4"/>
    <mergeCell ref="G13:I13"/>
    <mergeCell ref="C13:F13"/>
    <mergeCell ref="B12:J12"/>
    <mergeCell ref="B9:J9"/>
    <mergeCell ref="B2:J2"/>
  </mergeCells>
  <printOptions horizontalCentered="1"/>
  <pageMargins left="0.5" right="0.5" top="0.5" bottom="0.5" header="0.5" footer="0.5"/>
  <pageSetup scale="83"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F215"/>
  <sheetViews>
    <sheetView zoomScaleNormal="100" workbookViewId="0">
      <selection sqref="A1:B1"/>
    </sheetView>
  </sheetViews>
  <sheetFormatPr defaultColWidth="8.85546875" defaultRowHeight="12.75" x14ac:dyDescent="0.2"/>
  <cols>
    <col min="1" max="1" width="19.7109375" style="147" customWidth="1"/>
    <col min="2" max="2" width="106.42578125" customWidth="1"/>
  </cols>
  <sheetData>
    <row r="1" spans="1:6" ht="26.25" customHeight="1" x14ac:dyDescent="0.45">
      <c r="A1" s="407" t="s">
        <v>141</v>
      </c>
      <c r="B1" s="408"/>
    </row>
    <row r="2" spans="1:6" ht="54" customHeight="1" x14ac:dyDescent="0.2">
      <c r="A2" s="409" t="s">
        <v>126</v>
      </c>
      <c r="B2" s="410"/>
    </row>
    <row r="3" spans="1:6" ht="23.25" customHeight="1" thickBot="1" x14ac:dyDescent="0.25">
      <c r="A3" s="405" t="s">
        <v>145</v>
      </c>
      <c r="B3" s="406"/>
    </row>
    <row r="4" spans="1:6" ht="30.75" customHeight="1" x14ac:dyDescent="0.2">
      <c r="A4" s="148" t="s">
        <v>97</v>
      </c>
      <c r="B4" s="175" t="s">
        <v>136</v>
      </c>
    </row>
    <row r="5" spans="1:6" ht="16.5" customHeight="1" x14ac:dyDescent="0.2">
      <c r="A5" s="163" t="s">
        <v>20</v>
      </c>
      <c r="B5" s="152" t="s">
        <v>101</v>
      </c>
    </row>
    <row r="6" spans="1:6" ht="15.75" customHeight="1" x14ac:dyDescent="0.2">
      <c r="A6" s="417" t="s">
        <v>98</v>
      </c>
      <c r="B6" s="152" t="s">
        <v>102</v>
      </c>
    </row>
    <row r="7" spans="1:6" ht="27" customHeight="1" x14ac:dyDescent="0.2">
      <c r="A7" s="418"/>
      <c r="B7" s="152" t="s">
        <v>103</v>
      </c>
    </row>
    <row r="8" spans="1:6" ht="15.75" customHeight="1" thickBot="1" x14ac:dyDescent="0.25">
      <c r="A8" s="149"/>
      <c r="B8" s="164" t="s">
        <v>104</v>
      </c>
    </row>
    <row r="9" spans="1:6" ht="18.75" customHeight="1" x14ac:dyDescent="0.2">
      <c r="A9" s="161" t="s">
        <v>99</v>
      </c>
      <c r="B9" s="152" t="s">
        <v>128</v>
      </c>
      <c r="F9" s="26"/>
    </row>
    <row r="10" spans="1:6" ht="16.5" customHeight="1" x14ac:dyDescent="0.2">
      <c r="A10" s="417" t="s">
        <v>98</v>
      </c>
      <c r="B10" s="152" t="s">
        <v>105</v>
      </c>
    </row>
    <row r="11" spans="1:6" ht="15.75" customHeight="1" x14ac:dyDescent="0.2">
      <c r="A11" s="418"/>
      <c r="B11" s="152" t="s">
        <v>140</v>
      </c>
    </row>
    <row r="12" spans="1:6" ht="29.25" customHeight="1" thickBot="1" x14ac:dyDescent="0.25">
      <c r="A12" s="419"/>
      <c r="B12" s="165" t="s">
        <v>127</v>
      </c>
    </row>
    <row r="13" spans="1:6" ht="15.75" customHeight="1" x14ac:dyDescent="0.2">
      <c r="A13" s="161" t="s">
        <v>22</v>
      </c>
      <c r="B13" s="152" t="s">
        <v>106</v>
      </c>
    </row>
    <row r="14" spans="1:6" ht="28.5" customHeight="1" x14ac:dyDescent="0.2">
      <c r="A14" s="417" t="s">
        <v>98</v>
      </c>
      <c r="B14" s="152" t="s">
        <v>107</v>
      </c>
    </row>
    <row r="15" spans="1:6" ht="16.5" customHeight="1" x14ac:dyDescent="0.2">
      <c r="A15" s="418"/>
      <c r="B15" s="152" t="s">
        <v>108</v>
      </c>
    </row>
    <row r="16" spans="1:6" ht="18" customHeight="1" x14ac:dyDescent="0.2">
      <c r="A16" s="418"/>
      <c r="B16" s="152" t="s">
        <v>109</v>
      </c>
    </row>
    <row r="17" spans="1:2" ht="18" customHeight="1" thickBot="1" x14ac:dyDescent="0.25">
      <c r="A17" s="149"/>
      <c r="B17" s="153" t="s">
        <v>110</v>
      </c>
    </row>
    <row r="18" spans="1:2" ht="15.75" x14ac:dyDescent="0.25">
      <c r="A18" s="162" t="s">
        <v>26</v>
      </c>
      <c r="B18" s="154" t="s">
        <v>111</v>
      </c>
    </row>
    <row r="19" spans="1:2" ht="16.5" customHeight="1" x14ac:dyDescent="0.2">
      <c r="A19" s="150"/>
      <c r="B19" s="152" t="s">
        <v>149</v>
      </c>
    </row>
    <row r="20" spans="1:2" ht="18" customHeight="1" x14ac:dyDescent="0.2">
      <c r="A20" s="150"/>
      <c r="B20" s="152" t="s">
        <v>112</v>
      </c>
    </row>
    <row r="21" spans="1:2" ht="15.75" customHeight="1" x14ac:dyDescent="0.2">
      <c r="A21" s="150"/>
      <c r="B21" s="152" t="s">
        <v>113</v>
      </c>
    </row>
    <row r="22" spans="1:2" ht="18" customHeight="1" x14ac:dyDescent="0.2">
      <c r="A22" s="150"/>
      <c r="B22" s="152" t="s">
        <v>114</v>
      </c>
    </row>
    <row r="23" spans="1:2" x14ac:dyDescent="0.2">
      <c r="A23" s="150"/>
      <c r="B23" s="155" t="s">
        <v>115</v>
      </c>
    </row>
    <row r="24" spans="1:2" ht="17.25" customHeight="1" thickBot="1" x14ac:dyDescent="0.25">
      <c r="A24" s="149"/>
      <c r="B24" s="156" t="s">
        <v>116</v>
      </c>
    </row>
    <row r="25" spans="1:2" ht="38.25" x14ac:dyDescent="0.2">
      <c r="A25" s="161" t="s">
        <v>100</v>
      </c>
      <c r="B25" s="152" t="s">
        <v>117</v>
      </c>
    </row>
    <row r="26" spans="1:2" ht="15" x14ac:dyDescent="0.25">
      <c r="A26" s="151"/>
      <c r="B26" s="157" t="s">
        <v>118</v>
      </c>
    </row>
    <row r="27" spans="1:2" x14ac:dyDescent="0.2">
      <c r="A27" s="150"/>
      <c r="B27" s="157" t="s">
        <v>119</v>
      </c>
    </row>
    <row r="28" spans="1:2" ht="14.25" customHeight="1" thickBot="1" x14ac:dyDescent="0.25">
      <c r="A28" s="149"/>
      <c r="B28" s="159" t="s">
        <v>150</v>
      </c>
    </row>
    <row r="29" spans="1:2" ht="18.75" customHeight="1" x14ac:dyDescent="0.25">
      <c r="A29" s="160" t="s">
        <v>123</v>
      </c>
      <c r="B29" s="152" t="s">
        <v>120</v>
      </c>
    </row>
    <row r="30" spans="1:2" ht="18.75" customHeight="1" x14ac:dyDescent="0.2">
      <c r="A30" s="150"/>
      <c r="B30" s="152" t="s">
        <v>121</v>
      </c>
    </row>
    <row r="31" spans="1:2" ht="19.5" customHeight="1" x14ac:dyDescent="0.2">
      <c r="A31" s="150"/>
      <c r="B31" s="152" t="s">
        <v>122</v>
      </c>
    </row>
    <row r="32" spans="1:2" ht="20.25" customHeight="1" x14ac:dyDescent="0.2">
      <c r="A32" s="415" t="s">
        <v>124</v>
      </c>
      <c r="B32" s="416"/>
    </row>
    <row r="33" spans="1:2" ht="68.25" customHeight="1" x14ac:dyDescent="0.2">
      <c r="A33" s="411" t="s">
        <v>125</v>
      </c>
      <c r="B33" s="412"/>
    </row>
    <row r="34" spans="1:2" ht="42" customHeight="1" x14ac:dyDescent="0.2">
      <c r="A34" s="413" t="s">
        <v>129</v>
      </c>
      <c r="B34" s="414"/>
    </row>
    <row r="35" spans="1:2" ht="48.75" customHeight="1" x14ac:dyDescent="0.2">
      <c r="A35" s="158"/>
    </row>
    <row r="36" spans="1:2" x14ac:dyDescent="0.2">
      <c r="A36" s="158"/>
    </row>
    <row r="37" spans="1:2" x14ac:dyDescent="0.2">
      <c r="A37" s="158"/>
    </row>
    <row r="38" spans="1:2" x14ac:dyDescent="0.2">
      <c r="A38" s="158"/>
    </row>
    <row r="39" spans="1:2" x14ac:dyDescent="0.2">
      <c r="A39" s="158"/>
    </row>
    <row r="40" spans="1:2" x14ac:dyDescent="0.2">
      <c r="A40" s="158"/>
    </row>
    <row r="41" spans="1:2" x14ac:dyDescent="0.2">
      <c r="A41" s="158"/>
    </row>
    <row r="42" spans="1:2" x14ac:dyDescent="0.2">
      <c r="A42" s="158"/>
    </row>
    <row r="43" spans="1:2" x14ac:dyDescent="0.2">
      <c r="A43" s="158"/>
    </row>
    <row r="44" spans="1:2" x14ac:dyDescent="0.2">
      <c r="A44" s="158"/>
    </row>
    <row r="45" spans="1:2" x14ac:dyDescent="0.2">
      <c r="A45" s="158"/>
    </row>
    <row r="46" spans="1:2" x14ac:dyDescent="0.2">
      <c r="A46" s="158"/>
    </row>
    <row r="47" spans="1:2" x14ac:dyDescent="0.2">
      <c r="A47" s="158"/>
    </row>
    <row r="48" spans="1:2" x14ac:dyDescent="0.2">
      <c r="A48" s="158"/>
    </row>
    <row r="49" spans="1:1" x14ac:dyDescent="0.2">
      <c r="A49" s="158"/>
    </row>
    <row r="50" spans="1:1" x14ac:dyDescent="0.2">
      <c r="A50" s="158"/>
    </row>
    <row r="51" spans="1:1" x14ac:dyDescent="0.2">
      <c r="A51" s="158"/>
    </row>
    <row r="52" spans="1:1" x14ac:dyDescent="0.2">
      <c r="A52" s="158"/>
    </row>
    <row r="53" spans="1:1" x14ac:dyDescent="0.2">
      <c r="A53" s="158"/>
    </row>
    <row r="54" spans="1:1" x14ac:dyDescent="0.2">
      <c r="A54" s="158"/>
    </row>
    <row r="55" spans="1:1" x14ac:dyDescent="0.2">
      <c r="A55" s="158"/>
    </row>
    <row r="56" spans="1:1" x14ac:dyDescent="0.2">
      <c r="A56" s="158"/>
    </row>
    <row r="57" spans="1:1" x14ac:dyDescent="0.2">
      <c r="A57" s="158"/>
    </row>
    <row r="58" spans="1:1" x14ac:dyDescent="0.2">
      <c r="A58" s="158"/>
    </row>
    <row r="59" spans="1:1" x14ac:dyDescent="0.2">
      <c r="A59" s="158"/>
    </row>
    <row r="60" spans="1:1" x14ac:dyDescent="0.2">
      <c r="A60" s="158"/>
    </row>
    <row r="61" spans="1:1" x14ac:dyDescent="0.2">
      <c r="A61" s="158"/>
    </row>
    <row r="62" spans="1:1" x14ac:dyDescent="0.2">
      <c r="A62" s="158"/>
    </row>
    <row r="63" spans="1:1" x14ac:dyDescent="0.2">
      <c r="A63" s="158"/>
    </row>
    <row r="64" spans="1:1" x14ac:dyDescent="0.2">
      <c r="A64" s="158"/>
    </row>
    <row r="65" spans="1:1" x14ac:dyDescent="0.2">
      <c r="A65" s="158"/>
    </row>
    <row r="66" spans="1:1" x14ac:dyDescent="0.2">
      <c r="A66" s="158"/>
    </row>
    <row r="67" spans="1:1" x14ac:dyDescent="0.2">
      <c r="A67" s="158"/>
    </row>
    <row r="68" spans="1:1" x14ac:dyDescent="0.2">
      <c r="A68" s="158"/>
    </row>
    <row r="69" spans="1:1" x14ac:dyDescent="0.2">
      <c r="A69" s="158"/>
    </row>
    <row r="70" spans="1:1" x14ac:dyDescent="0.2">
      <c r="A70" s="158"/>
    </row>
    <row r="71" spans="1:1" x14ac:dyDescent="0.2">
      <c r="A71" s="158"/>
    </row>
    <row r="72" spans="1:1" x14ac:dyDescent="0.2">
      <c r="A72" s="158"/>
    </row>
    <row r="73" spans="1:1" x14ac:dyDescent="0.2">
      <c r="A73" s="158"/>
    </row>
    <row r="74" spans="1:1" x14ac:dyDescent="0.2">
      <c r="A74" s="158"/>
    </row>
    <row r="75" spans="1:1" x14ac:dyDescent="0.2">
      <c r="A75" s="158"/>
    </row>
    <row r="76" spans="1:1" x14ac:dyDescent="0.2">
      <c r="A76" s="158"/>
    </row>
    <row r="77" spans="1:1" x14ac:dyDescent="0.2">
      <c r="A77" s="158"/>
    </row>
    <row r="78" spans="1:1" x14ac:dyDescent="0.2">
      <c r="A78" s="158"/>
    </row>
    <row r="79" spans="1:1" x14ac:dyDescent="0.2">
      <c r="A79" s="158"/>
    </row>
    <row r="80" spans="1:1" x14ac:dyDescent="0.2">
      <c r="A80" s="158"/>
    </row>
    <row r="81" spans="1:1" x14ac:dyDescent="0.2">
      <c r="A81" s="158"/>
    </row>
    <row r="82" spans="1:1" x14ac:dyDescent="0.2">
      <c r="A82" s="158"/>
    </row>
    <row r="83" spans="1:1" x14ac:dyDescent="0.2">
      <c r="A83" s="158"/>
    </row>
    <row r="84" spans="1:1" x14ac:dyDescent="0.2">
      <c r="A84" s="158"/>
    </row>
    <row r="85" spans="1:1" x14ac:dyDescent="0.2">
      <c r="A85" s="158"/>
    </row>
    <row r="86" spans="1:1" x14ac:dyDescent="0.2">
      <c r="A86" s="158"/>
    </row>
    <row r="87" spans="1:1" x14ac:dyDescent="0.2">
      <c r="A87" s="158"/>
    </row>
    <row r="88" spans="1:1" x14ac:dyDescent="0.2">
      <c r="A88" s="158"/>
    </row>
    <row r="89" spans="1:1" x14ac:dyDescent="0.2">
      <c r="A89" s="158"/>
    </row>
    <row r="90" spans="1:1" x14ac:dyDescent="0.2">
      <c r="A90" s="158"/>
    </row>
    <row r="91" spans="1:1" x14ac:dyDescent="0.2">
      <c r="A91" s="158"/>
    </row>
    <row r="92" spans="1:1" x14ac:dyDescent="0.2">
      <c r="A92" s="158"/>
    </row>
    <row r="93" spans="1:1" x14ac:dyDescent="0.2">
      <c r="A93" s="158"/>
    </row>
    <row r="94" spans="1:1" x14ac:dyDescent="0.2">
      <c r="A94" s="158"/>
    </row>
    <row r="95" spans="1:1" x14ac:dyDescent="0.2">
      <c r="A95" s="158"/>
    </row>
    <row r="96" spans="1:1" x14ac:dyDescent="0.2">
      <c r="A96" s="158"/>
    </row>
    <row r="97" spans="1:1" x14ac:dyDescent="0.2">
      <c r="A97" s="158"/>
    </row>
    <row r="98" spans="1:1" x14ac:dyDescent="0.2">
      <c r="A98" s="158"/>
    </row>
    <row r="99" spans="1:1" x14ac:dyDescent="0.2">
      <c r="A99" s="158"/>
    </row>
    <row r="100" spans="1:1" x14ac:dyDescent="0.2">
      <c r="A100" s="158"/>
    </row>
    <row r="101" spans="1:1" x14ac:dyDescent="0.2">
      <c r="A101" s="158"/>
    </row>
    <row r="102" spans="1:1" x14ac:dyDescent="0.2">
      <c r="A102" s="158"/>
    </row>
    <row r="103" spans="1:1" x14ac:dyDescent="0.2">
      <c r="A103" s="158"/>
    </row>
    <row r="104" spans="1:1" x14ac:dyDescent="0.2">
      <c r="A104" s="158"/>
    </row>
    <row r="105" spans="1:1" x14ac:dyDescent="0.2">
      <c r="A105" s="158"/>
    </row>
    <row r="106" spans="1:1" x14ac:dyDescent="0.2">
      <c r="A106" s="158"/>
    </row>
    <row r="107" spans="1:1" x14ac:dyDescent="0.2">
      <c r="A107" s="158"/>
    </row>
    <row r="108" spans="1:1" x14ac:dyDescent="0.2">
      <c r="A108" s="158"/>
    </row>
    <row r="109" spans="1:1" x14ac:dyDescent="0.2">
      <c r="A109" s="158"/>
    </row>
    <row r="110" spans="1:1" x14ac:dyDescent="0.2">
      <c r="A110" s="158"/>
    </row>
    <row r="111" spans="1:1" x14ac:dyDescent="0.2">
      <c r="A111" s="158"/>
    </row>
    <row r="112" spans="1:1" x14ac:dyDescent="0.2">
      <c r="A112" s="158"/>
    </row>
    <row r="113" spans="1:1" x14ac:dyDescent="0.2">
      <c r="A113" s="158"/>
    </row>
    <row r="114" spans="1:1" x14ac:dyDescent="0.2">
      <c r="A114" s="158"/>
    </row>
    <row r="115" spans="1:1" x14ac:dyDescent="0.2">
      <c r="A115" s="158"/>
    </row>
    <row r="116" spans="1:1" x14ac:dyDescent="0.2">
      <c r="A116" s="158"/>
    </row>
    <row r="117" spans="1:1" x14ac:dyDescent="0.2">
      <c r="A117" s="158"/>
    </row>
    <row r="118" spans="1:1" x14ac:dyDescent="0.2">
      <c r="A118" s="158"/>
    </row>
    <row r="119" spans="1:1" x14ac:dyDescent="0.2">
      <c r="A119" s="158"/>
    </row>
    <row r="120" spans="1:1" x14ac:dyDescent="0.2">
      <c r="A120" s="158"/>
    </row>
    <row r="121" spans="1:1" x14ac:dyDescent="0.2">
      <c r="A121" s="158"/>
    </row>
    <row r="122" spans="1:1" x14ac:dyDescent="0.2">
      <c r="A122" s="158"/>
    </row>
    <row r="123" spans="1:1" x14ac:dyDescent="0.2">
      <c r="A123" s="158"/>
    </row>
    <row r="124" spans="1:1" x14ac:dyDescent="0.2">
      <c r="A124" s="158"/>
    </row>
    <row r="125" spans="1:1" x14ac:dyDescent="0.2">
      <c r="A125" s="158"/>
    </row>
    <row r="126" spans="1:1" x14ac:dyDescent="0.2">
      <c r="A126" s="158"/>
    </row>
    <row r="127" spans="1:1" x14ac:dyDescent="0.2">
      <c r="A127" s="158"/>
    </row>
    <row r="128" spans="1:1" x14ac:dyDescent="0.2">
      <c r="A128" s="158"/>
    </row>
    <row r="129" spans="1:1" x14ac:dyDescent="0.2">
      <c r="A129" s="158"/>
    </row>
    <row r="130" spans="1:1" x14ac:dyDescent="0.2">
      <c r="A130" s="158"/>
    </row>
    <row r="131" spans="1:1" x14ac:dyDescent="0.2">
      <c r="A131" s="158"/>
    </row>
    <row r="132" spans="1:1" x14ac:dyDescent="0.2">
      <c r="A132" s="158"/>
    </row>
    <row r="133" spans="1:1" x14ac:dyDescent="0.2">
      <c r="A133" s="158"/>
    </row>
    <row r="134" spans="1:1" x14ac:dyDescent="0.2">
      <c r="A134" s="158"/>
    </row>
    <row r="135" spans="1:1" x14ac:dyDescent="0.2">
      <c r="A135" s="158"/>
    </row>
    <row r="136" spans="1:1" x14ac:dyDescent="0.2">
      <c r="A136" s="158"/>
    </row>
    <row r="137" spans="1:1" x14ac:dyDescent="0.2">
      <c r="A137" s="158"/>
    </row>
    <row r="138" spans="1:1" x14ac:dyDescent="0.2">
      <c r="A138" s="158"/>
    </row>
    <row r="139" spans="1:1" x14ac:dyDescent="0.2">
      <c r="A139" s="158"/>
    </row>
    <row r="140" spans="1:1" x14ac:dyDescent="0.2">
      <c r="A140" s="158"/>
    </row>
    <row r="141" spans="1:1" x14ac:dyDescent="0.2">
      <c r="A141" s="158"/>
    </row>
    <row r="142" spans="1:1" x14ac:dyDescent="0.2">
      <c r="A142" s="158"/>
    </row>
    <row r="143" spans="1:1" x14ac:dyDescent="0.2">
      <c r="A143" s="158"/>
    </row>
    <row r="144" spans="1:1" x14ac:dyDescent="0.2">
      <c r="A144" s="158"/>
    </row>
    <row r="145" spans="1:1" x14ac:dyDescent="0.2">
      <c r="A145" s="158"/>
    </row>
    <row r="146" spans="1:1" x14ac:dyDescent="0.2">
      <c r="A146" s="158"/>
    </row>
    <row r="147" spans="1:1" x14ac:dyDescent="0.2">
      <c r="A147" s="158"/>
    </row>
    <row r="148" spans="1:1" x14ac:dyDescent="0.2">
      <c r="A148" s="158"/>
    </row>
    <row r="149" spans="1:1" x14ac:dyDescent="0.2">
      <c r="A149" s="158"/>
    </row>
    <row r="150" spans="1:1" x14ac:dyDescent="0.2">
      <c r="A150" s="158"/>
    </row>
    <row r="151" spans="1:1" x14ac:dyDescent="0.2">
      <c r="A151" s="158"/>
    </row>
    <row r="152" spans="1:1" x14ac:dyDescent="0.2">
      <c r="A152" s="158"/>
    </row>
    <row r="153" spans="1:1" x14ac:dyDescent="0.2">
      <c r="A153" s="158"/>
    </row>
    <row r="154" spans="1:1" x14ac:dyDescent="0.2">
      <c r="A154" s="158"/>
    </row>
    <row r="155" spans="1:1" x14ac:dyDescent="0.2">
      <c r="A155" s="158"/>
    </row>
    <row r="156" spans="1:1" x14ac:dyDescent="0.2">
      <c r="A156" s="158"/>
    </row>
    <row r="157" spans="1:1" x14ac:dyDescent="0.2">
      <c r="A157" s="158"/>
    </row>
    <row r="158" spans="1:1" x14ac:dyDescent="0.2">
      <c r="A158" s="158"/>
    </row>
    <row r="159" spans="1:1" x14ac:dyDescent="0.2">
      <c r="A159" s="158"/>
    </row>
    <row r="160" spans="1:1" x14ac:dyDescent="0.2">
      <c r="A160" s="158"/>
    </row>
    <row r="161" spans="1:1" x14ac:dyDescent="0.2">
      <c r="A161" s="158"/>
    </row>
    <row r="162" spans="1:1" x14ac:dyDescent="0.2">
      <c r="A162" s="158"/>
    </row>
    <row r="163" spans="1:1" x14ac:dyDescent="0.2">
      <c r="A163" s="158"/>
    </row>
    <row r="164" spans="1:1" x14ac:dyDescent="0.2">
      <c r="A164" s="158"/>
    </row>
    <row r="165" spans="1:1" x14ac:dyDescent="0.2">
      <c r="A165" s="158"/>
    </row>
    <row r="166" spans="1:1" x14ac:dyDescent="0.2">
      <c r="A166" s="158"/>
    </row>
    <row r="167" spans="1:1" x14ac:dyDescent="0.2">
      <c r="A167" s="158"/>
    </row>
    <row r="168" spans="1:1" x14ac:dyDescent="0.2">
      <c r="A168" s="158"/>
    </row>
    <row r="169" spans="1:1" x14ac:dyDescent="0.2">
      <c r="A169" s="158"/>
    </row>
    <row r="170" spans="1:1" x14ac:dyDescent="0.2">
      <c r="A170" s="158"/>
    </row>
    <row r="171" spans="1:1" x14ac:dyDescent="0.2">
      <c r="A171" s="158"/>
    </row>
    <row r="172" spans="1:1" x14ac:dyDescent="0.2">
      <c r="A172" s="158"/>
    </row>
    <row r="173" spans="1:1" x14ac:dyDescent="0.2">
      <c r="A173" s="158"/>
    </row>
    <row r="174" spans="1:1" x14ac:dyDescent="0.2">
      <c r="A174" s="158"/>
    </row>
    <row r="175" spans="1:1" x14ac:dyDescent="0.2">
      <c r="A175" s="158"/>
    </row>
    <row r="176" spans="1:1" x14ac:dyDescent="0.2">
      <c r="A176" s="158"/>
    </row>
    <row r="177" spans="1:1" x14ac:dyDescent="0.2">
      <c r="A177" s="158"/>
    </row>
    <row r="178" spans="1:1" x14ac:dyDescent="0.2">
      <c r="A178" s="158"/>
    </row>
    <row r="179" spans="1:1" x14ac:dyDescent="0.2">
      <c r="A179" s="158"/>
    </row>
    <row r="180" spans="1:1" x14ac:dyDescent="0.2">
      <c r="A180" s="158"/>
    </row>
    <row r="181" spans="1:1" x14ac:dyDescent="0.2">
      <c r="A181" s="158"/>
    </row>
    <row r="182" spans="1:1" x14ac:dyDescent="0.2">
      <c r="A182" s="158"/>
    </row>
    <row r="183" spans="1:1" x14ac:dyDescent="0.2">
      <c r="A183" s="158"/>
    </row>
    <row r="184" spans="1:1" x14ac:dyDescent="0.2">
      <c r="A184" s="158"/>
    </row>
    <row r="185" spans="1:1" x14ac:dyDescent="0.2">
      <c r="A185" s="158"/>
    </row>
    <row r="186" spans="1:1" x14ac:dyDescent="0.2">
      <c r="A186" s="158"/>
    </row>
    <row r="187" spans="1:1" x14ac:dyDescent="0.2">
      <c r="A187" s="158"/>
    </row>
    <row r="188" spans="1:1" x14ac:dyDescent="0.2">
      <c r="A188" s="158"/>
    </row>
    <row r="189" spans="1:1" x14ac:dyDescent="0.2">
      <c r="A189" s="158"/>
    </row>
    <row r="190" spans="1:1" x14ac:dyDescent="0.2">
      <c r="A190" s="158"/>
    </row>
    <row r="191" spans="1:1" x14ac:dyDescent="0.2">
      <c r="A191" s="158"/>
    </row>
    <row r="192" spans="1:1" x14ac:dyDescent="0.2">
      <c r="A192" s="158"/>
    </row>
    <row r="193" spans="1:1" x14ac:dyDescent="0.2">
      <c r="A193" s="158"/>
    </row>
    <row r="194" spans="1:1" x14ac:dyDescent="0.2">
      <c r="A194" s="158"/>
    </row>
    <row r="195" spans="1:1" x14ac:dyDescent="0.2">
      <c r="A195" s="158"/>
    </row>
    <row r="196" spans="1:1" x14ac:dyDescent="0.2">
      <c r="A196" s="158"/>
    </row>
    <row r="197" spans="1:1" x14ac:dyDescent="0.2">
      <c r="A197" s="158"/>
    </row>
    <row r="198" spans="1:1" x14ac:dyDescent="0.2">
      <c r="A198" s="158"/>
    </row>
    <row r="199" spans="1:1" x14ac:dyDescent="0.2">
      <c r="A199" s="158"/>
    </row>
    <row r="200" spans="1:1" x14ac:dyDescent="0.2">
      <c r="A200" s="158"/>
    </row>
    <row r="201" spans="1:1" x14ac:dyDescent="0.2">
      <c r="A201" s="158"/>
    </row>
    <row r="202" spans="1:1" x14ac:dyDescent="0.2">
      <c r="A202" s="158"/>
    </row>
    <row r="203" spans="1:1" x14ac:dyDescent="0.2">
      <c r="A203" s="158"/>
    </row>
    <row r="204" spans="1:1" x14ac:dyDescent="0.2">
      <c r="A204" s="158"/>
    </row>
    <row r="205" spans="1:1" x14ac:dyDescent="0.2">
      <c r="A205" s="158"/>
    </row>
    <row r="206" spans="1:1" x14ac:dyDescent="0.2">
      <c r="A206" s="158"/>
    </row>
    <row r="207" spans="1:1" x14ac:dyDescent="0.2">
      <c r="A207" s="158"/>
    </row>
    <row r="208" spans="1:1" x14ac:dyDescent="0.2">
      <c r="A208" s="158"/>
    </row>
    <row r="209" spans="1:1" x14ac:dyDescent="0.2">
      <c r="A209" s="158"/>
    </row>
    <row r="210" spans="1:1" x14ac:dyDescent="0.2">
      <c r="A210" s="158"/>
    </row>
    <row r="211" spans="1:1" x14ac:dyDescent="0.2">
      <c r="A211" s="158"/>
    </row>
    <row r="212" spans="1:1" x14ac:dyDescent="0.2">
      <c r="A212" s="158"/>
    </row>
    <row r="213" spans="1:1" x14ac:dyDescent="0.2">
      <c r="A213" s="158"/>
    </row>
    <row r="214" spans="1:1" x14ac:dyDescent="0.2">
      <c r="A214" s="158"/>
    </row>
    <row r="215" spans="1:1" x14ac:dyDescent="0.2">
      <c r="A215" s="158"/>
    </row>
  </sheetData>
  <mergeCells count="9">
    <mergeCell ref="A3:B3"/>
    <mergeCell ref="A1:B1"/>
    <mergeCell ref="A2:B2"/>
    <mergeCell ref="A33:B33"/>
    <mergeCell ref="A34:B34"/>
    <mergeCell ref="A32:B32"/>
    <mergeCell ref="A6:A7"/>
    <mergeCell ref="A14:A16"/>
    <mergeCell ref="A10:A12"/>
  </mergeCells>
  <hyperlinks>
    <hyperlink ref="A2" r:id="rId1" display="http://www.accounting.uci.edu/travel/" xr:uid="{00000000-0004-0000-0400-000000000000}"/>
    <hyperlink ref="A3" r:id="rId2" display="https://travel.ucop.edu/connexxus/" xr:uid="{00000000-0004-0000-0400-000001000000}"/>
    <hyperlink ref="A3:B3" r:id="rId3" display="Connexxus, UC Managed Travel Program is recommended - CONNEXXUS" xr:uid="{00000000-0004-0000-0400-000002000000}"/>
    <hyperlink ref="B4" r:id="rId4" xr:uid="{38006953-F982-4123-B8EC-938EE2F008AB}"/>
  </hyperlinks>
  <pageMargins left="0.7" right="0.7" top="0.75" bottom="0.75" header="0.3" footer="0.3"/>
  <pageSetup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REIMBURSEMENT FORM</vt:lpstr>
      <vt:lpstr>MILEAGE LOG</vt:lpstr>
      <vt:lpstr>MEAL LOG</vt:lpstr>
      <vt:lpstr>TRANSPORTATION LOG</vt:lpstr>
      <vt:lpstr>TRAVELER TIPS</vt:lpstr>
      <vt:lpstr>'MEAL LOG'!Print_Area</vt:lpstr>
      <vt:lpstr>'MILEAGE LOG'!Print_Area</vt:lpstr>
      <vt:lpstr>'TRAVELER TIPS'!Print_Area</vt:lpstr>
    </vt:vector>
  </TitlesOfParts>
  <Company>UCI Engineering Dean's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 Diaz</dc:creator>
  <cp:lastModifiedBy>Katherine Diaz</cp:lastModifiedBy>
  <cp:lastPrinted>2025-01-23T18:42:11Z</cp:lastPrinted>
  <dcterms:created xsi:type="dcterms:W3CDTF">2009-06-14T04:34:47Z</dcterms:created>
  <dcterms:modified xsi:type="dcterms:W3CDTF">2025-03-17T18:44:27Z</dcterms:modified>
</cp:coreProperties>
</file>